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\\ha8k-kn\共有\適用関係\DB適用帳票（押印廃止後）\企業年金基金適用届出帳票データ（20210801～）\外食産業ジェフ企業年金基金_各種帳票\適用関係\適用関係データ作成\"/>
    </mc:Choice>
  </mc:AlternateContent>
  <bookViews>
    <workbookView xWindow="0" yWindow="0" windowWidth="19440" windowHeight="7815"/>
  </bookViews>
  <sheets>
    <sheet name="喪失届" sheetId="7" r:id="rId1"/>
    <sheet name="喪失届 (入力例)" sheetId="8" r:id="rId2"/>
    <sheet name="総括票" sheetId="9" r:id="rId3"/>
    <sheet name="総括票 (記入例)" sheetId="10" r:id="rId4"/>
    <sheet name="喪失届データ" sheetId="5" state="hidden" r:id="rId5"/>
  </sheets>
  <definedNames>
    <definedName name="gedit1" localSheetId="3">'総括票 (記入例)'!gedit1</definedName>
    <definedName name="gedit1">[0]!gedit1</definedName>
    <definedName name="test" localSheetId="3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test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TODAY2" localSheetId="3">'総括票 (記入例)'!TODAY2</definedName>
    <definedName name="TODAY2">[0]!TODAY2</definedName>
    <definedName name="today3" localSheetId="3">'総括票 (記入例)'!today3</definedName>
    <definedName name="today3">[0]!today3</definedName>
    <definedName name="today4" localSheetId="3">'総括票 (記入例)'!today4</definedName>
    <definedName name="today4">[0]!today4</definedName>
    <definedName name="wrn.間接費明細書." localSheetId="3" hidden="1">{#N/A,#N/A,FALSE,"工備";#N/A,#N/A,FALSE,"消耗";#N/A,#N/A,FALSE,"機修";#N/A,#N/A,FALSE,"運搬";#N/A,#N/A,FALSE,"旅費";#N/A,#N/A,FALSE,"通信";#N/A,#N/A,FALSE,"外注";#N/A,#N/A,FALSE,"雑費";#N/A,#N/A,FALSE,"動力";#N/A,#N/A,FALSE,"賃借";#N/A,#N/A,FALSE,"屑戻";#N/A,#N/A,FALSE,"他勘"}</definedName>
    <definedName name="wrn.間接費明細書." hidden="1">{#N/A,#N/A,FALSE,"工備";#N/A,#N/A,FALSE,"消耗";#N/A,#N/A,FALSE,"機修";#N/A,#N/A,FALSE,"運搬";#N/A,#N/A,FALSE,"旅費";#N/A,#N/A,FALSE,"通信";#N/A,#N/A,FALSE,"外注";#N/A,#N/A,FALSE,"雑費";#N/A,#N/A,FALSE,"動力";#N/A,#N/A,FALSE,"賃借";#N/A,#N/A,FALSE,"屑戻";#N/A,#N/A,FALSE,"他勘"}</definedName>
    <definedName name="wrn.明細一式." localSheetId="3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wrn.明細一式.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あ" localSheetId="3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あ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四国" localSheetId="3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四国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中国" localSheetId="3">'総括票 (記入例)'!中国</definedName>
    <definedName name="中国">[0]!中国</definedName>
    <definedName name="中国２" localSheetId="3">'総括票 (記入例)'!中国２</definedName>
    <definedName name="中国２">[0]!中国２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9" l="1"/>
  <c r="G17" i="9"/>
  <c r="D14" i="5" l="1"/>
  <c r="C11" i="5"/>
  <c r="B11" i="5" s="1"/>
  <c r="D11" i="5"/>
  <c r="E11" i="5"/>
  <c r="F11" i="5"/>
  <c r="G11" i="5"/>
  <c r="H11" i="5"/>
  <c r="I11" i="5"/>
  <c r="K11" i="5"/>
  <c r="J11" i="5" s="1"/>
  <c r="L11" i="5"/>
  <c r="M11" i="5"/>
  <c r="N11" i="5"/>
  <c r="O11" i="5"/>
  <c r="P11" i="5"/>
  <c r="Q11" i="5"/>
  <c r="R11" i="5"/>
  <c r="C12" i="5"/>
  <c r="B12" i="5" s="1"/>
  <c r="D12" i="5"/>
  <c r="E12" i="5"/>
  <c r="F12" i="5"/>
  <c r="G12" i="5"/>
  <c r="H12" i="5"/>
  <c r="I12" i="5"/>
  <c r="K12" i="5"/>
  <c r="L12" i="5"/>
  <c r="M12" i="5"/>
  <c r="N12" i="5"/>
  <c r="O12" i="5"/>
  <c r="P12" i="5"/>
  <c r="Q12" i="5"/>
  <c r="R12" i="5"/>
  <c r="C13" i="5"/>
  <c r="B13" i="5" s="1"/>
  <c r="D13" i="5"/>
  <c r="E13" i="5"/>
  <c r="F13" i="5"/>
  <c r="G13" i="5"/>
  <c r="H13" i="5"/>
  <c r="I13" i="5"/>
  <c r="K13" i="5"/>
  <c r="J13" i="5" s="1"/>
  <c r="L13" i="5"/>
  <c r="M13" i="5"/>
  <c r="N13" i="5"/>
  <c r="O13" i="5"/>
  <c r="P13" i="5"/>
  <c r="Q13" i="5"/>
  <c r="R13" i="5"/>
  <c r="C14" i="5"/>
  <c r="B14" i="5" s="1"/>
  <c r="E14" i="5"/>
  <c r="F14" i="5"/>
  <c r="G14" i="5"/>
  <c r="H14" i="5"/>
  <c r="I14" i="5"/>
  <c r="K14" i="5"/>
  <c r="J14" i="5" s="1"/>
  <c r="L14" i="5"/>
  <c r="M14" i="5"/>
  <c r="N14" i="5"/>
  <c r="O14" i="5"/>
  <c r="P14" i="5"/>
  <c r="Q14" i="5"/>
  <c r="R14" i="5"/>
  <c r="W14" i="5"/>
  <c r="C15" i="5"/>
  <c r="B15" i="5" s="1"/>
  <c r="D15" i="5"/>
  <c r="E15" i="5"/>
  <c r="F15" i="5"/>
  <c r="G15" i="5"/>
  <c r="H15" i="5"/>
  <c r="I15" i="5"/>
  <c r="K15" i="5"/>
  <c r="J15" i="5" s="1"/>
  <c r="L15" i="5"/>
  <c r="M15" i="5"/>
  <c r="N15" i="5"/>
  <c r="O15" i="5"/>
  <c r="P15" i="5"/>
  <c r="Q15" i="5"/>
  <c r="R15" i="5"/>
  <c r="C16" i="5"/>
  <c r="B16" i="5" s="1"/>
  <c r="D16" i="5"/>
  <c r="E16" i="5"/>
  <c r="F16" i="5"/>
  <c r="G16" i="5"/>
  <c r="H16" i="5"/>
  <c r="I16" i="5"/>
  <c r="K16" i="5"/>
  <c r="J16" i="5" s="1"/>
  <c r="L16" i="5"/>
  <c r="M16" i="5"/>
  <c r="N16" i="5"/>
  <c r="O16" i="5"/>
  <c r="P16" i="5"/>
  <c r="Q16" i="5"/>
  <c r="R16" i="5"/>
  <c r="C17" i="5"/>
  <c r="B17" i="5" s="1"/>
  <c r="D17" i="5"/>
  <c r="E17" i="5"/>
  <c r="F17" i="5"/>
  <c r="G17" i="5"/>
  <c r="H17" i="5"/>
  <c r="I17" i="5"/>
  <c r="K17" i="5"/>
  <c r="J17" i="5" s="1"/>
  <c r="L17" i="5"/>
  <c r="M17" i="5"/>
  <c r="N17" i="5"/>
  <c r="O17" i="5"/>
  <c r="P17" i="5"/>
  <c r="Q17" i="5"/>
  <c r="R17" i="5"/>
  <c r="C18" i="5"/>
  <c r="B18" i="5" s="1"/>
  <c r="D18" i="5"/>
  <c r="E18" i="5"/>
  <c r="F18" i="5"/>
  <c r="G18" i="5"/>
  <c r="H18" i="5"/>
  <c r="I18" i="5"/>
  <c r="K18" i="5"/>
  <c r="J18" i="5" s="1"/>
  <c r="L18" i="5"/>
  <c r="M18" i="5"/>
  <c r="N18" i="5"/>
  <c r="O18" i="5"/>
  <c r="P18" i="5"/>
  <c r="Q18" i="5"/>
  <c r="R18" i="5"/>
  <c r="C19" i="5"/>
  <c r="B19" i="5" s="1"/>
  <c r="D19" i="5"/>
  <c r="E19" i="5"/>
  <c r="F19" i="5"/>
  <c r="G19" i="5"/>
  <c r="H19" i="5"/>
  <c r="I19" i="5"/>
  <c r="K19" i="5"/>
  <c r="J19" i="5" s="1"/>
  <c r="L19" i="5"/>
  <c r="M19" i="5"/>
  <c r="N19" i="5"/>
  <c r="O19" i="5"/>
  <c r="P19" i="5"/>
  <c r="Q19" i="5"/>
  <c r="R19" i="5"/>
  <c r="B20" i="5"/>
  <c r="C20" i="5"/>
  <c r="D20" i="5"/>
  <c r="E20" i="5"/>
  <c r="F20" i="5"/>
  <c r="G20" i="5"/>
  <c r="H20" i="5"/>
  <c r="I20" i="5"/>
  <c r="K20" i="5"/>
  <c r="J20" i="5" s="1"/>
  <c r="L20" i="5"/>
  <c r="M20" i="5"/>
  <c r="N20" i="5"/>
  <c r="O20" i="5"/>
  <c r="P20" i="5"/>
  <c r="Q20" i="5"/>
  <c r="R20" i="5"/>
  <c r="W20" i="5"/>
  <c r="C21" i="5"/>
  <c r="B21" i="5" s="1"/>
  <c r="D21" i="5"/>
  <c r="E21" i="5"/>
  <c r="F21" i="5"/>
  <c r="G21" i="5"/>
  <c r="H21" i="5"/>
  <c r="I21" i="5"/>
  <c r="K21" i="5"/>
  <c r="J21" i="5" s="1"/>
  <c r="L21" i="5"/>
  <c r="M21" i="5"/>
  <c r="N21" i="5"/>
  <c r="O21" i="5"/>
  <c r="P21" i="5"/>
  <c r="Q21" i="5"/>
  <c r="R21" i="5"/>
  <c r="W21" i="5"/>
  <c r="C22" i="5"/>
  <c r="B22" i="5" s="1"/>
  <c r="D22" i="5"/>
  <c r="E22" i="5"/>
  <c r="F22" i="5"/>
  <c r="G22" i="5"/>
  <c r="H22" i="5"/>
  <c r="I22" i="5"/>
  <c r="K22" i="5"/>
  <c r="J22" i="5" s="1"/>
  <c r="L22" i="5"/>
  <c r="M22" i="5"/>
  <c r="N22" i="5"/>
  <c r="O22" i="5"/>
  <c r="P22" i="5"/>
  <c r="Q22" i="5"/>
  <c r="R22" i="5"/>
  <c r="C23" i="5"/>
  <c r="B23" i="5" s="1"/>
  <c r="D23" i="5"/>
  <c r="E23" i="5"/>
  <c r="F23" i="5"/>
  <c r="G23" i="5"/>
  <c r="H23" i="5"/>
  <c r="I23" i="5"/>
  <c r="K23" i="5"/>
  <c r="J23" i="5" s="1"/>
  <c r="L23" i="5"/>
  <c r="M23" i="5"/>
  <c r="N23" i="5"/>
  <c r="O23" i="5"/>
  <c r="P23" i="5"/>
  <c r="Q23" i="5"/>
  <c r="R23" i="5"/>
  <c r="C24" i="5"/>
  <c r="B24" i="5" s="1"/>
  <c r="D24" i="5"/>
  <c r="E24" i="5"/>
  <c r="F24" i="5"/>
  <c r="G24" i="5"/>
  <c r="H24" i="5"/>
  <c r="I24" i="5"/>
  <c r="K24" i="5"/>
  <c r="J24" i="5" s="1"/>
  <c r="L24" i="5"/>
  <c r="M24" i="5"/>
  <c r="N24" i="5"/>
  <c r="O24" i="5"/>
  <c r="P24" i="5"/>
  <c r="Q24" i="5"/>
  <c r="R24" i="5"/>
  <c r="R10" i="5"/>
  <c r="Q10" i="5"/>
  <c r="P10" i="5"/>
  <c r="O10" i="5"/>
  <c r="N10" i="5"/>
  <c r="M10" i="5"/>
  <c r="L10" i="5"/>
  <c r="K10" i="5"/>
  <c r="I10" i="5"/>
  <c r="H10" i="5"/>
  <c r="G10" i="5"/>
  <c r="F10" i="5"/>
  <c r="E10" i="5"/>
  <c r="D10" i="5"/>
  <c r="C10" i="5"/>
  <c r="W10" i="5" s="1"/>
  <c r="W24" i="5" l="1"/>
  <c r="W17" i="5"/>
  <c r="W16" i="5"/>
  <c r="W15" i="5"/>
  <c r="W23" i="5"/>
  <c r="W22" i="5"/>
  <c r="W19" i="5"/>
  <c r="W18" i="5"/>
  <c r="W13" i="5"/>
  <c r="W12" i="5"/>
  <c r="W11" i="5"/>
  <c r="J12" i="5"/>
  <c r="J10" i="5"/>
  <c r="B10" i="5"/>
</calcChain>
</file>

<file path=xl/sharedStrings.xml><?xml version="1.0" encoding="utf-8"?>
<sst xmlns="http://schemas.openxmlformats.org/spreadsheetml/2006/main" count="343" uniqueCount="105">
  <si>
    <t>鈴木　太郎</t>
    <rPh sb="0" eb="2">
      <t>スズキ</t>
    </rPh>
    <rPh sb="3" eb="5">
      <t>タロウ</t>
    </rPh>
    <phoneticPr fontId="3"/>
  </si>
  <si>
    <t>（例）</t>
    <rPh sb="1" eb="2">
      <t>レイ</t>
    </rPh>
    <phoneticPr fontId="3"/>
  </si>
  <si>
    <t>未使用</t>
    <rPh sb="0" eb="3">
      <t>ミシヨウ</t>
    </rPh>
    <phoneticPr fontId="3"/>
  </si>
  <si>
    <t>1：国内
2：海外</t>
    <rPh sb="2" eb="4">
      <t>コクナイ</t>
    </rPh>
    <rPh sb="7" eb="9">
      <t>カイガイ</t>
    </rPh>
    <phoneticPr fontId="3"/>
  </si>
  <si>
    <t>5：男
6：女</t>
    <rPh sb="2" eb="3">
      <t>オトコ</t>
    </rPh>
    <rPh sb="6" eb="7">
      <t>オンナ</t>
    </rPh>
    <phoneticPr fontId="3"/>
  </si>
  <si>
    <t>説明</t>
    <rPh sb="0" eb="2">
      <t>セツメイ</t>
    </rPh>
    <phoneticPr fontId="3"/>
  </si>
  <si>
    <t>桁数</t>
    <rPh sb="0" eb="2">
      <t>ケタスウ</t>
    </rPh>
    <phoneticPr fontId="2"/>
  </si>
  <si>
    <t>数字</t>
  </si>
  <si>
    <t>半角文字</t>
  </si>
  <si>
    <t>全角文字</t>
  </si>
  <si>
    <t>数字</t>
    <rPh sb="0" eb="2">
      <t>スウジ</t>
    </rPh>
    <phoneticPr fontId="2"/>
  </si>
  <si>
    <t>全角文字</t>
    <rPh sb="0" eb="2">
      <t>ゼンカク</t>
    </rPh>
    <rPh sb="2" eb="4">
      <t>モジ</t>
    </rPh>
    <phoneticPr fontId="5"/>
  </si>
  <si>
    <t>半角文字</t>
    <rPh sb="0" eb="2">
      <t>ハンカク</t>
    </rPh>
    <rPh sb="2" eb="4">
      <t>モジ</t>
    </rPh>
    <phoneticPr fontId="5"/>
  </si>
  <si>
    <t>第２算定区分</t>
    <rPh sb="0" eb="1">
      <t>ダイ</t>
    </rPh>
    <rPh sb="2" eb="4">
      <t>サンテイ</t>
    </rPh>
    <rPh sb="4" eb="6">
      <t>クブン</t>
    </rPh>
    <phoneticPr fontId="5"/>
  </si>
  <si>
    <t>第２基準給与</t>
    <rPh sb="0" eb="1">
      <t>ダイ</t>
    </rPh>
    <rPh sb="2" eb="4">
      <t>キジュン</t>
    </rPh>
    <rPh sb="4" eb="6">
      <t>キュウヨ</t>
    </rPh>
    <phoneticPr fontId="5"/>
  </si>
  <si>
    <t>第２拠出率</t>
    <rPh sb="2" eb="4">
      <t>キョシュツ</t>
    </rPh>
    <rPh sb="4" eb="5">
      <t>リツ</t>
    </rPh>
    <phoneticPr fontId="5"/>
  </si>
  <si>
    <t>第２単価</t>
    <rPh sb="2" eb="4">
      <t>タンカ</t>
    </rPh>
    <phoneticPr fontId="5"/>
  </si>
  <si>
    <t>第２算定基礎</t>
    <rPh sb="0" eb="1">
      <t>ダイ</t>
    </rPh>
    <rPh sb="2" eb="4">
      <t>サンテイ</t>
    </rPh>
    <rPh sb="4" eb="6">
      <t>キソ</t>
    </rPh>
    <phoneticPr fontId="5"/>
  </si>
  <si>
    <t>第２異動事由</t>
    <rPh sb="0" eb="1">
      <t>ダイ</t>
    </rPh>
    <rPh sb="2" eb="4">
      <t>イドウ</t>
    </rPh>
    <rPh sb="4" eb="6">
      <t>ジユウ</t>
    </rPh>
    <phoneticPr fontId="5"/>
  </si>
  <si>
    <t>第１算定区分</t>
    <rPh sb="0" eb="1">
      <t>ダイ</t>
    </rPh>
    <rPh sb="2" eb="4">
      <t>サンテイ</t>
    </rPh>
    <rPh sb="4" eb="6">
      <t>クブン</t>
    </rPh>
    <phoneticPr fontId="5"/>
  </si>
  <si>
    <t>第1基準給与</t>
    <rPh sb="0" eb="1">
      <t>ダイ</t>
    </rPh>
    <rPh sb="2" eb="4">
      <t>キジュン</t>
    </rPh>
    <rPh sb="4" eb="6">
      <t>キュウヨ</t>
    </rPh>
    <phoneticPr fontId="5"/>
  </si>
  <si>
    <t>第１拠出率</t>
    <rPh sb="2" eb="4">
      <t>キョシュツ</t>
    </rPh>
    <rPh sb="4" eb="5">
      <t>リツ</t>
    </rPh>
    <phoneticPr fontId="5"/>
  </si>
  <si>
    <t>第１単価</t>
    <rPh sb="2" eb="4">
      <t>タンカ</t>
    </rPh>
    <phoneticPr fontId="5"/>
  </si>
  <si>
    <t>第１算定基礎</t>
    <phoneticPr fontId="5"/>
  </si>
  <si>
    <t>第１異動事由</t>
    <phoneticPr fontId="5"/>
  </si>
  <si>
    <t>メールアドレス</t>
  </si>
  <si>
    <t>電話番号</t>
    <phoneticPr fontId="3"/>
  </si>
  <si>
    <t>住所(漢字)</t>
    <phoneticPr fontId="3"/>
  </si>
  <si>
    <t>住所(カナ)</t>
    <phoneticPr fontId="3"/>
  </si>
  <si>
    <t>〒下位</t>
    <rPh sb="1" eb="3">
      <t>カイ</t>
    </rPh>
    <phoneticPr fontId="2"/>
  </si>
  <si>
    <t>〒上位</t>
    <rPh sb="1" eb="3">
      <t>ジョウイ</t>
    </rPh>
    <phoneticPr fontId="3"/>
  </si>
  <si>
    <t>居住区分</t>
    <rPh sb="0" eb="2">
      <t>キョジュウ</t>
    </rPh>
    <rPh sb="2" eb="4">
      <t>クブン</t>
    </rPh>
    <phoneticPr fontId="5"/>
  </si>
  <si>
    <t>入社年月日</t>
    <rPh sb="0" eb="2">
      <t>ニュウシャ</t>
    </rPh>
    <rPh sb="2" eb="5">
      <t>ネンガッピ</t>
    </rPh>
    <phoneticPr fontId="5"/>
  </si>
  <si>
    <t>第2年金</t>
    <rPh sb="0" eb="1">
      <t>ダイ</t>
    </rPh>
    <rPh sb="2" eb="4">
      <t>ネンキン</t>
    </rPh>
    <phoneticPr fontId="5"/>
  </si>
  <si>
    <t>第1年金</t>
    <rPh sb="0" eb="1">
      <t>ダイ</t>
    </rPh>
    <rPh sb="2" eb="4">
      <t>ネンキン</t>
    </rPh>
    <phoneticPr fontId="5"/>
  </si>
  <si>
    <t>異動年月日</t>
    <rPh sb="0" eb="2">
      <t>イドウ</t>
    </rPh>
    <rPh sb="2" eb="5">
      <t>ネンガッピ</t>
    </rPh>
    <phoneticPr fontId="5"/>
  </si>
  <si>
    <t>居住住所情報</t>
    <rPh sb="0" eb="2">
      <t>キョジュウ</t>
    </rPh>
    <rPh sb="2" eb="4">
      <t>ジュウショ</t>
    </rPh>
    <rPh sb="4" eb="6">
      <t>ジョウホウ</t>
    </rPh>
    <phoneticPr fontId="5"/>
  </si>
  <si>
    <t>基礎年金番号</t>
    <phoneticPr fontId="3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</si>
  <si>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</si>
  <si>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</si>
  <si>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氏名(漢字)</t>
    <rPh sb="0" eb="2">
      <t>シメイ</t>
    </rPh>
    <rPh sb="3" eb="5">
      <t>カンジ</t>
    </rPh>
    <phoneticPr fontId="6"/>
  </si>
  <si>
    <t>氏名(カナ)</t>
    <rPh sb="0" eb="2">
      <t>シメイ</t>
    </rPh>
    <phoneticPr fontId="6"/>
  </si>
  <si>
    <t>加入者番号</t>
    <rPh sb="0" eb="3">
      <t>カニュウシャ</t>
    </rPh>
    <rPh sb="3" eb="5">
      <t>バンゴウ</t>
    </rPh>
    <phoneticPr fontId="5"/>
  </si>
  <si>
    <t>事業所番号</t>
    <rPh sb="0" eb="3">
      <t>ジギョウショ</t>
    </rPh>
    <rPh sb="3" eb="5">
      <t>バンゴウ</t>
    </rPh>
    <phoneticPr fontId="5"/>
  </si>
  <si>
    <t>R/C</t>
    <phoneticPr fontId="5"/>
  </si>
  <si>
    <t>1
（固定）</t>
    <rPh sb="3" eb="5">
      <t>コテイ</t>
    </rPh>
    <phoneticPr fontId="3"/>
  </si>
  <si>
    <t>標準報酬月額
（円単位）</t>
    <rPh sb="0" eb="2">
      <t>ヒョウジュン</t>
    </rPh>
    <rPh sb="2" eb="4">
      <t>ホウシュウ</t>
    </rPh>
    <rPh sb="4" eb="6">
      <t>ゲツガク</t>
    </rPh>
    <rPh sb="8" eb="9">
      <t>エン</t>
    </rPh>
    <rPh sb="9" eb="11">
      <t>タンイ</t>
    </rPh>
    <phoneticPr fontId="3"/>
  </si>
  <si>
    <t>報酬実額
（円単位）</t>
    <rPh sb="0" eb="2">
      <t>ホウシュウ</t>
    </rPh>
    <rPh sb="2" eb="4">
      <t>ジツガク</t>
    </rPh>
    <rPh sb="6" eb="7">
      <t>エン</t>
    </rPh>
    <rPh sb="7" eb="9">
      <t>タンイ</t>
    </rPh>
    <phoneticPr fontId="3"/>
  </si>
  <si>
    <t>東京都江東区東陽１丁目２－３</t>
    <rPh sb="0" eb="3">
      <t>トウキョウト</t>
    </rPh>
    <rPh sb="3" eb="6">
      <t>コウトウク</t>
    </rPh>
    <rPh sb="6" eb="8">
      <t>トウヨウ</t>
    </rPh>
    <rPh sb="9" eb="11">
      <t>チョウメ</t>
    </rPh>
    <phoneticPr fontId="3"/>
  </si>
  <si>
    <t>ﾄｳｷｮｳﾄｺｳﾄｳｸﾄｳﾖｳ1ﾁｮｳﾒ2-3</t>
    <phoneticPr fontId="3"/>
  </si>
  <si>
    <t>03-5555-6666</t>
    <phoneticPr fontId="3"/>
  </si>
  <si>
    <t>xxxxxxxx@xxxxxxxxxx.com</t>
    <phoneticPr fontId="3"/>
  </si>
  <si>
    <t>西暦8桁</t>
    <rPh sb="0" eb="2">
      <t>セイレキ</t>
    </rPh>
    <rPh sb="3" eb="4">
      <t>ケタ</t>
    </rPh>
    <phoneticPr fontId="2"/>
  </si>
  <si>
    <t>ｽｽﾞｷ ﾀﾛｳ</t>
    <phoneticPr fontId="3"/>
  </si>
  <si>
    <t>半角数字10桁</t>
    <rPh sb="2" eb="3">
      <t>スウ</t>
    </rPh>
    <rPh sb="3" eb="4">
      <t>ジ</t>
    </rPh>
    <rPh sb="6" eb="7">
      <t>ケタ</t>
    </rPh>
    <phoneticPr fontId="2"/>
  </si>
  <si>
    <t>数字7桁以内</t>
    <rPh sb="0" eb="1">
      <t>スウ</t>
    </rPh>
    <rPh sb="1" eb="2">
      <t>ジ</t>
    </rPh>
    <rPh sb="3" eb="4">
      <t>ケタ</t>
    </rPh>
    <rPh sb="4" eb="6">
      <t>イナイ</t>
    </rPh>
    <phoneticPr fontId="2"/>
  </si>
  <si>
    <t>全角20文字以内</t>
    <rPh sb="6" eb="8">
      <t>イナイ</t>
    </rPh>
    <phoneticPr fontId="2"/>
  </si>
  <si>
    <t>半角40文字以内</t>
    <rPh sb="0" eb="2">
      <t>ハンカク</t>
    </rPh>
    <rPh sb="4" eb="6">
      <t>モジ</t>
    </rPh>
    <rPh sb="6" eb="8">
      <t>イナイ</t>
    </rPh>
    <phoneticPr fontId="2"/>
  </si>
  <si>
    <t>半角240文字以内</t>
    <rPh sb="0" eb="2">
      <t>ハンカク</t>
    </rPh>
    <rPh sb="5" eb="7">
      <t>モジ</t>
    </rPh>
    <rPh sb="7" eb="9">
      <t>イナイ</t>
    </rPh>
    <phoneticPr fontId="2"/>
  </si>
  <si>
    <t>全角120文字以内</t>
    <rPh sb="7" eb="9">
      <t>イナイ</t>
    </rPh>
    <phoneticPr fontId="2"/>
  </si>
  <si>
    <t>半角20文字以内</t>
    <rPh sb="4" eb="6">
      <t>モジ</t>
    </rPh>
    <rPh sb="6" eb="8">
      <t>イナイ</t>
    </rPh>
    <phoneticPr fontId="2"/>
  </si>
  <si>
    <t>半角80文字以内</t>
    <rPh sb="4" eb="6">
      <t>モジ</t>
    </rPh>
    <rPh sb="6" eb="8">
      <t>イナイ</t>
    </rPh>
    <phoneticPr fontId="2"/>
  </si>
  <si>
    <t>属性</t>
    <rPh sb="0" eb="2">
      <t>ゾクセイ</t>
    </rPh>
    <phoneticPr fontId="5"/>
  </si>
  <si>
    <t>半角数字3桁
海外の場合
999</t>
    <rPh sb="0" eb="2">
      <t>ハンカク</t>
    </rPh>
    <rPh sb="2" eb="3">
      <t>スウ</t>
    </rPh>
    <rPh sb="3" eb="4">
      <t>ジ</t>
    </rPh>
    <rPh sb="5" eb="6">
      <t>ケタ</t>
    </rPh>
    <rPh sb="7" eb="9">
      <t>カイガイ</t>
    </rPh>
    <rPh sb="10" eb="12">
      <t>バアイ</t>
    </rPh>
    <phoneticPr fontId="2"/>
  </si>
  <si>
    <t>半角数字4桁
海外の場合
9999</t>
    <rPh sb="0" eb="2">
      <t>ハンカク</t>
    </rPh>
    <rPh sb="2" eb="3">
      <t>スウ</t>
    </rPh>
    <rPh sb="3" eb="4">
      <t>ジ</t>
    </rPh>
    <rPh sb="5" eb="6">
      <t>ケタ</t>
    </rPh>
    <rPh sb="7" eb="9">
      <t>カイガイ</t>
    </rPh>
    <rPh sb="10" eb="12">
      <t>バアイ</t>
    </rPh>
    <phoneticPr fontId="2"/>
  </si>
  <si>
    <t>0150</t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</si>
  <si>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</si>
  <si>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</si>
  <si>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不要</t>
    <rPh sb="0" eb="2">
      <t>フヨウ</t>
    </rPh>
    <phoneticPr fontId="2"/>
  </si>
  <si>
    <t>A40</t>
    <phoneticPr fontId="2"/>
  </si>
  <si>
    <t>A40
（固定）</t>
    <rPh sb="5" eb="7">
      <t>コテイ</t>
    </rPh>
    <phoneticPr fontId="3"/>
  </si>
  <si>
    <t>40:給付制限
42:取得取消
43:事業所間転出
44:退職喪失
45:死亡喪失
46:年齢到達
47:任意脱退</t>
    <rPh sb="3" eb="5">
      <t>キュウフ</t>
    </rPh>
    <rPh sb="5" eb="7">
      <t>セイゲン</t>
    </rPh>
    <rPh sb="11" eb="13">
      <t>シュトク</t>
    </rPh>
    <rPh sb="13" eb="15">
      <t>トリケシ</t>
    </rPh>
    <rPh sb="19" eb="22">
      <t>ジギョウショ</t>
    </rPh>
    <rPh sb="22" eb="23">
      <t>カン</t>
    </rPh>
    <rPh sb="23" eb="25">
      <t>テンシュツ</t>
    </rPh>
    <rPh sb="29" eb="31">
      <t>タイショク</t>
    </rPh>
    <rPh sb="31" eb="33">
      <t>ソウシツ</t>
    </rPh>
    <rPh sb="37" eb="41">
      <t>シボウソウシツ</t>
    </rPh>
    <rPh sb="45" eb="47">
      <t>ネンレイ</t>
    </rPh>
    <rPh sb="47" eb="49">
      <t>トウタツ</t>
    </rPh>
    <rPh sb="53" eb="57">
      <t>ニンイダッタイ</t>
    </rPh>
    <phoneticPr fontId="3"/>
  </si>
  <si>
    <t>■届出データレイアウト（喪失届データ）</t>
    <rPh sb="1" eb="3">
      <t>トドケデ</t>
    </rPh>
    <phoneticPr fontId="3"/>
  </si>
  <si>
    <t>数字10桁以内</t>
    <rPh sb="0" eb="1">
      <t>スウ</t>
    </rPh>
    <rPh sb="1" eb="2">
      <t>ジ</t>
    </rPh>
    <rPh sb="4" eb="5">
      <t>ケタ</t>
    </rPh>
    <rPh sb="5" eb="7">
      <t>イナイ</t>
    </rPh>
    <phoneticPr fontId="2"/>
  </si>
  <si>
    <t>関数行</t>
    <rPh sb="0" eb="2">
      <t>カンスウ</t>
    </rPh>
    <rPh sb="2" eb="3">
      <t>ギョウ</t>
    </rPh>
    <phoneticPr fontId="2"/>
  </si>
  <si>
    <t>異動事由</t>
    <phoneticPr fontId="5"/>
  </si>
  <si>
    <t>ｷｷﾝ ﾀﾛｳ</t>
    <phoneticPr fontId="2"/>
  </si>
  <si>
    <t>基金　太郎</t>
    <rPh sb="0" eb="2">
      <t>キキン</t>
    </rPh>
    <rPh sb="3" eb="5">
      <t>タロウ</t>
    </rPh>
    <phoneticPr fontId="2"/>
  </si>
  <si>
    <t>ﾄｳｷｮｳﾄﾐﾅﾄｸﾊﾏﾏﾂﾁｮｳ1-29-6 ﾊﾏﾏﾂﾁｮｳｾﾝﾄﾗﾙﾋﾞﾙ9ｶｲ</t>
    <phoneticPr fontId="2"/>
  </si>
  <si>
    <t>東京都港区浜松町１－２９－６　浜松町セントラルビル９階</t>
    <rPh sb="0" eb="3">
      <t>トウキョウト</t>
    </rPh>
    <rPh sb="3" eb="5">
      <t>ミナトク</t>
    </rPh>
    <rPh sb="5" eb="8">
      <t>ハママツチョウ</t>
    </rPh>
    <rPh sb="15" eb="18">
      <t>ハママツチョウ</t>
    </rPh>
    <rPh sb="26" eb="27">
      <t>カイ</t>
    </rPh>
    <phoneticPr fontId="2"/>
  </si>
  <si>
    <t>外食産業ジェフ企業年金基金</t>
    <rPh sb="0" eb="2">
      <t>ガイショク</t>
    </rPh>
    <rPh sb="2" eb="4">
      <t>サンギョウ</t>
    </rPh>
    <rPh sb="7" eb="9">
      <t>キギョウ</t>
    </rPh>
    <rPh sb="9" eb="11">
      <t>ネンキン</t>
    </rPh>
    <rPh sb="11" eb="13">
      <t>キキン</t>
    </rPh>
    <phoneticPr fontId="2"/>
  </si>
  <si>
    <t>電子媒体届書総括票</t>
    <rPh sb="0" eb="2">
      <t>デンシ</t>
    </rPh>
    <rPh sb="2" eb="4">
      <t>バイタイ</t>
    </rPh>
    <rPh sb="4" eb="5">
      <t>トドケ</t>
    </rPh>
    <rPh sb="5" eb="6">
      <t>ショ</t>
    </rPh>
    <rPh sb="6" eb="8">
      <t>ソウカツ</t>
    </rPh>
    <rPh sb="8" eb="9">
      <t>ヒョウ</t>
    </rPh>
    <phoneticPr fontId="2"/>
  </si>
  <si>
    <t>作成日</t>
    <rPh sb="0" eb="3">
      <t>サクセイビ</t>
    </rPh>
    <phoneticPr fontId="2"/>
  </si>
  <si>
    <t>事業所番号</t>
    <rPh sb="0" eb="3">
      <t>ジギョウショ</t>
    </rPh>
    <rPh sb="3" eb="5">
      <t>バンゴウ</t>
    </rPh>
    <phoneticPr fontId="2"/>
  </si>
  <si>
    <t>届出件数</t>
    <rPh sb="0" eb="2">
      <t>トドケデ</t>
    </rPh>
    <rPh sb="2" eb="4">
      <t>ケンスウ</t>
    </rPh>
    <phoneticPr fontId="2"/>
  </si>
  <si>
    <t>件</t>
    <rPh sb="0" eb="1">
      <t>ケン</t>
    </rPh>
    <phoneticPr fontId="2"/>
  </si>
  <si>
    <t>人</t>
    <rPh sb="0" eb="1">
      <t>ニン</t>
    </rPh>
    <phoneticPr fontId="2"/>
  </si>
  <si>
    <t>提出日</t>
    <rPh sb="0" eb="2">
      <t>テイシュツ</t>
    </rPh>
    <rPh sb="2" eb="3">
      <t>ビ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</si>
  <si>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</si>
  <si>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</si>
  <si>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</si>
  <si>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</si>
  <si>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郵便番号</t>
    <rPh sb="0" eb="2">
      <t>ユウビン</t>
    </rPh>
    <rPh sb="2" eb="4">
      <t>バンゴウ</t>
    </rPh>
    <phoneticPr fontId="2"/>
  </si>
  <si>
    <t>受 付 日 付 印</t>
    <rPh sb="0" eb="1">
      <t>ジュ</t>
    </rPh>
    <rPh sb="2" eb="3">
      <t>ツキ</t>
    </rPh>
    <rPh sb="4" eb="5">
      <t>ニチ</t>
    </rPh>
    <rPh sb="6" eb="7">
      <t>ツキ</t>
    </rPh>
    <rPh sb="8" eb="9">
      <t>イン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</si>
  <si>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</si>
  <si>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</si>
  <si>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</si>
  <si>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</si>
  <si>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社会保険労務士の
提出代行者氏名</t>
    <rPh sb="0" eb="2">
      <t>シャカイ</t>
    </rPh>
    <rPh sb="2" eb="4">
      <t>ホケン</t>
    </rPh>
    <rPh sb="4" eb="7">
      <t>ロウムシ</t>
    </rPh>
    <rPh sb="9" eb="11">
      <t>テイシュツ</t>
    </rPh>
    <rPh sb="11" eb="14">
      <t>ダイコウシャ</t>
    </rPh>
    <rPh sb="14" eb="16">
      <t>シメイ</t>
    </rPh>
    <phoneticPr fontId="2"/>
  </si>
  <si>
    <t>加入者資格喪失届</t>
    <rPh sb="0" eb="2">
      <t>カニュウ</t>
    </rPh>
    <rPh sb="2" eb="3">
      <t>シャ</t>
    </rPh>
    <rPh sb="3" eb="5">
      <t>シカク</t>
    </rPh>
    <rPh sb="5" eb="7">
      <t>ソウシツ</t>
    </rPh>
    <rPh sb="7" eb="8">
      <t>トドケ</t>
    </rPh>
    <phoneticPr fontId="2"/>
  </si>
  <si>
    <t>105-0013</t>
    <phoneticPr fontId="2"/>
  </si>
  <si>
    <t>東京都港区浜松町１－２９－６
　　　　　　　　　　　浜松町セントラルビル９階</t>
    <rPh sb="0" eb="3">
      <t>トウキョウト</t>
    </rPh>
    <rPh sb="3" eb="5">
      <t>ミナトク</t>
    </rPh>
    <rPh sb="5" eb="8">
      <t>ハママツチョウ</t>
    </rPh>
    <rPh sb="26" eb="29">
      <t>ハママツチョウ</t>
    </rPh>
    <rPh sb="37" eb="38">
      <t>カイ</t>
    </rPh>
    <phoneticPr fontId="2"/>
  </si>
  <si>
    <t>株式会社　〇〇〇〇</t>
    <rPh sb="0" eb="2">
      <t>カブシキ</t>
    </rPh>
    <rPh sb="2" eb="4">
      <t>カイシャ</t>
    </rPh>
    <phoneticPr fontId="2"/>
  </si>
  <si>
    <t>代表取締役社長　　〇〇　〇〇</t>
    <rPh sb="0" eb="2">
      <t>ダイヒョウ</t>
    </rPh>
    <rPh sb="2" eb="5">
      <t>トリシマリヤク</t>
    </rPh>
    <rPh sb="5" eb="7">
      <t>シャチョウ</t>
    </rPh>
    <phoneticPr fontId="2"/>
  </si>
  <si>
    <t>03-5403-1061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</si>
</sst>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000000"/>
    <numFmt numFmtId="177" formatCode="000"/>
    <numFmt numFmtId="178" formatCode="0000"/>
    <numFmt numFmtId="179" formatCode="[$-411]ggge&quot;年&quot;m&quot;月&quot;d&quot;日&quot;;@"/>
    <numFmt numFmtId="180" formatCode="#,##0_ "/>
  </numFmts>
  <fonts count="18" x14ac:knownFonts="1"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rgb="FFFF000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7" fillId="0" borderId="0"/>
  </cellStyleXfs>
  <cellXfs count="175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49" fontId="8" fillId="4" borderId="2" xfId="0" applyNumberFormat="1" applyFont="1" applyFill="1" applyBorder="1" applyAlignment="1">
      <alignment horizontal="left" vertical="top"/>
    </xf>
    <xf numFmtId="49" fontId="8" fillId="4" borderId="2" xfId="0" applyNumberFormat="1" applyFont="1" applyFill="1" applyBorder="1" applyAlignment="1">
      <alignment horizontal="left" vertical="top" wrapText="1"/>
    </xf>
    <xf numFmtId="0" fontId="1" fillId="4" borderId="2" xfId="0" applyNumberFormat="1" applyFont="1" applyFill="1" applyBorder="1" applyAlignment="1">
      <alignment horizontal="center" vertical="top"/>
    </xf>
    <xf numFmtId="0" fontId="1" fillId="4" borderId="2" xfId="0" applyNumberFormat="1" applyFont="1" applyFill="1" applyBorder="1" applyAlignment="1">
      <alignment horizontal="left" vertical="top"/>
    </xf>
    <xf numFmtId="49" fontId="1" fillId="4" borderId="2" xfId="0" applyNumberFormat="1" applyFont="1" applyFill="1" applyBorder="1" applyAlignment="1">
      <alignment horizontal="center" vertical="top"/>
    </xf>
    <xf numFmtId="0" fontId="1" fillId="4" borderId="2" xfId="0" applyNumberFormat="1" applyFont="1" applyFill="1" applyBorder="1" applyAlignment="1">
      <alignment vertical="top"/>
    </xf>
    <xf numFmtId="49" fontId="1" fillId="4" borderId="1" xfId="0" applyNumberFormat="1" applyFont="1" applyFill="1" applyBorder="1" applyAlignment="1">
      <alignment horizontal="center" vertical="top"/>
    </xf>
    <xf numFmtId="49" fontId="1" fillId="4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center" vertical="top"/>
    </xf>
    <xf numFmtId="49" fontId="8" fillId="4" borderId="2" xfId="0" applyNumberFormat="1" applyFont="1" applyFill="1" applyBorder="1" applyAlignment="1">
      <alignment horizontal="center" vertical="top"/>
    </xf>
    <xf numFmtId="0" fontId="1" fillId="3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left" vertical="top"/>
    </xf>
    <xf numFmtId="0" fontId="1" fillId="4" borderId="1" xfId="0" applyNumberFormat="1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/>
    </xf>
    <xf numFmtId="0" fontId="1" fillId="4" borderId="1" xfId="0" applyNumberFormat="1" applyFont="1" applyFill="1" applyBorder="1" applyAlignment="1">
      <alignment vertical="top"/>
    </xf>
    <xf numFmtId="0" fontId="10" fillId="5" borderId="0" xfId="0" applyFont="1" applyFill="1" applyAlignment="1">
      <alignment vertical="top"/>
    </xf>
    <xf numFmtId="0" fontId="10" fillId="5" borderId="0" xfId="0" applyNumberFormat="1" applyFont="1" applyFill="1" applyAlignment="1">
      <alignment horizontal="center" vertical="top"/>
    </xf>
    <xf numFmtId="0" fontId="10" fillId="5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" fillId="4" borderId="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NumberFormat="1" applyFont="1" applyAlignment="1" applyProtection="1">
      <alignment vertical="top"/>
      <protection locked="0"/>
    </xf>
    <xf numFmtId="0" fontId="11" fillId="2" borderId="1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76" fontId="1" fillId="0" borderId="0" xfId="0" applyNumberFormat="1" applyFont="1" applyAlignment="1" applyProtection="1">
      <alignment vertical="top"/>
      <protection locked="0"/>
    </xf>
    <xf numFmtId="177" fontId="1" fillId="0" borderId="0" xfId="0" applyNumberFormat="1" applyFont="1" applyAlignment="1" applyProtection="1">
      <alignment vertical="top"/>
      <protection locked="0"/>
    </xf>
    <xf numFmtId="177" fontId="1" fillId="0" borderId="0" xfId="0" applyNumberFormat="1" applyFont="1" applyFill="1" applyBorder="1" applyAlignment="1" applyProtection="1">
      <alignment horizontal="center" vertical="top"/>
      <protection locked="0"/>
    </xf>
    <xf numFmtId="178" fontId="1" fillId="0" borderId="0" xfId="0" applyNumberFormat="1" applyFont="1" applyAlignment="1" applyProtection="1">
      <alignment vertical="top"/>
      <protection locked="0"/>
    </xf>
    <xf numFmtId="178" fontId="1" fillId="0" borderId="0" xfId="0" applyNumberFormat="1" applyFont="1" applyFill="1" applyBorder="1" applyAlignment="1" applyProtection="1">
      <alignment horizontal="center" vertical="top"/>
      <protection locked="0"/>
    </xf>
    <xf numFmtId="176" fontId="1" fillId="0" borderId="0" xfId="0" applyNumberFormat="1" applyFont="1" applyFill="1" applyBorder="1" applyAlignment="1" applyProtection="1">
      <alignment horizontal="center" vertical="top"/>
      <protection locked="0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/>
    </xf>
    <xf numFmtId="179" fontId="12" fillId="0" borderId="0" xfId="0" applyNumberFormat="1" applyFont="1" applyAlignment="1">
      <alignment horizontal="center"/>
    </xf>
    <xf numFmtId="180" fontId="16" fillId="0" borderId="0" xfId="0" applyNumberFormat="1" applyFont="1" applyAlignment="1"/>
    <xf numFmtId="0" fontId="16" fillId="0" borderId="0" xfId="0" applyFont="1" applyAlignment="1"/>
    <xf numFmtId="0" fontId="14" fillId="0" borderId="0" xfId="0" applyFont="1" applyBorder="1" applyAlignment="1">
      <alignment horizontal="center" vertical="center"/>
    </xf>
    <xf numFmtId="180" fontId="14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/>
    <xf numFmtId="0" fontId="16" fillId="0" borderId="0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ill="1"/>
    <xf numFmtId="180" fontId="16" fillId="0" borderId="0" xfId="0" applyNumberFormat="1" applyFont="1" applyFill="1" applyAlignment="1"/>
    <xf numFmtId="0" fontId="16" fillId="0" borderId="0" xfId="0" applyFont="1" applyFill="1" applyAlignment="1"/>
    <xf numFmtId="0" fontId="14" fillId="0" borderId="0" xfId="0" applyFont="1" applyFill="1" applyBorder="1" applyAlignment="1">
      <alignment horizontal="center" vertical="center"/>
    </xf>
    <xf numFmtId="180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180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179" fontId="12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16" fillId="0" borderId="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16" fillId="0" borderId="12" xfId="0" applyFont="1" applyFill="1" applyBorder="1" applyAlignment="1">
      <alignment horizontal="left" vertical="center" shrinkToFit="1"/>
    </xf>
    <xf numFmtId="0" fontId="17" fillId="0" borderId="11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horizontal="left" vertical="center" shrinkToFit="1"/>
    </xf>
    <xf numFmtId="0" fontId="17" fillId="0" borderId="12" xfId="0" applyFont="1" applyFill="1" applyBorder="1" applyAlignment="1">
      <alignment horizontal="left" vertical="center" shrinkToFit="1"/>
    </xf>
    <xf numFmtId="0" fontId="17" fillId="0" borderId="8" xfId="0" applyFont="1" applyFill="1" applyBorder="1" applyAlignment="1">
      <alignment horizontal="left" vertical="center" shrinkToFit="1"/>
    </xf>
    <xf numFmtId="0" fontId="17" fillId="0" borderId="5" xfId="0" applyFont="1" applyFill="1" applyBorder="1" applyAlignment="1">
      <alignment horizontal="left" vertical="center" shrinkToFit="1"/>
    </xf>
    <xf numFmtId="0" fontId="17" fillId="0" borderId="9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shrinkToFit="1"/>
    </xf>
    <xf numFmtId="0" fontId="12" fillId="0" borderId="5" xfId="0" applyFont="1" applyFill="1" applyBorder="1" applyAlignment="1">
      <alignment horizontal="center" shrinkToFit="1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left" vertical="center" shrinkToFit="1"/>
    </xf>
    <xf numFmtId="0" fontId="17" fillId="0" borderId="10" xfId="0" applyFont="1" applyFill="1" applyBorder="1" applyAlignment="1">
      <alignment horizontal="left" vertical="center" shrinkToFit="1"/>
    </xf>
    <xf numFmtId="0" fontId="17" fillId="0" borderId="7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center"/>
    </xf>
    <xf numFmtId="0" fontId="16" fillId="0" borderId="11" xfId="0" applyFont="1" applyFill="1" applyBorder="1" applyAlignment="1">
      <alignment horizontal="left" vertical="center" wrapText="1" shrinkToFit="1"/>
    </xf>
    <xf numFmtId="0" fontId="16" fillId="0" borderId="0" xfId="0" applyFont="1" applyFill="1" applyBorder="1" applyAlignment="1">
      <alignment horizontal="left" vertical="center" wrapText="1" shrinkToFit="1"/>
    </xf>
    <xf numFmtId="0" fontId="16" fillId="0" borderId="12" xfId="0" applyFont="1" applyFill="1" applyBorder="1" applyAlignment="1">
      <alignment horizontal="left" vertical="center" wrapText="1" shrinkToFit="1"/>
    </xf>
    <xf numFmtId="0" fontId="12" fillId="0" borderId="0" xfId="0" applyNumberFormat="1" applyFont="1" applyFill="1" applyBorder="1" applyAlignment="1">
      <alignment horizontal="center"/>
    </xf>
    <xf numFmtId="0" fontId="12" fillId="0" borderId="5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6" borderId="11" xfId="0" applyFont="1" applyFill="1" applyBorder="1" applyAlignment="1">
      <alignment horizontal="left" vertical="center" shrinkToFit="1"/>
    </xf>
    <xf numFmtId="0" fontId="16" fillId="6" borderId="0" xfId="0" applyFont="1" applyFill="1" applyBorder="1" applyAlignment="1">
      <alignment horizontal="left" vertical="center" shrinkToFit="1"/>
    </xf>
    <xf numFmtId="0" fontId="16" fillId="6" borderId="12" xfId="0" applyFont="1" applyFill="1" applyBorder="1" applyAlignment="1">
      <alignment horizontal="left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 shrinkToFit="1"/>
    </xf>
    <xf numFmtId="0" fontId="17" fillId="6" borderId="0" xfId="0" applyFont="1" applyFill="1" applyBorder="1" applyAlignment="1">
      <alignment horizontal="left" vertical="center" shrinkToFit="1"/>
    </xf>
    <xf numFmtId="0" fontId="17" fillId="6" borderId="12" xfId="0" applyFont="1" applyFill="1" applyBorder="1" applyAlignment="1">
      <alignment horizontal="left" vertical="center" shrinkToFit="1"/>
    </xf>
    <xf numFmtId="0" fontId="17" fillId="6" borderId="8" xfId="0" applyFont="1" applyFill="1" applyBorder="1" applyAlignment="1">
      <alignment horizontal="left" vertical="center" shrinkToFit="1"/>
    </xf>
    <xf numFmtId="0" fontId="17" fillId="6" borderId="5" xfId="0" applyFont="1" applyFill="1" applyBorder="1" applyAlignment="1">
      <alignment horizontal="left" vertical="center" shrinkToFit="1"/>
    </xf>
    <xf numFmtId="0" fontId="17" fillId="6" borderId="9" xfId="0" applyFont="1" applyFill="1" applyBorder="1" applyAlignment="1">
      <alignment horizontal="left" vertical="center" shrinkToFit="1"/>
    </xf>
    <xf numFmtId="0" fontId="12" fillId="6" borderId="0" xfId="0" applyFont="1" applyFill="1" applyBorder="1" applyAlignment="1">
      <alignment horizontal="center" shrinkToFit="1"/>
    </xf>
    <xf numFmtId="0" fontId="12" fillId="6" borderId="5" xfId="0" applyFont="1" applyFill="1" applyBorder="1" applyAlignment="1">
      <alignment horizontal="center" shrinkToFi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shrinkToFit="1"/>
    </xf>
    <xf numFmtId="0" fontId="17" fillId="6" borderId="10" xfId="0" applyFont="1" applyFill="1" applyBorder="1" applyAlignment="1">
      <alignment horizontal="left" vertical="center" shrinkToFit="1"/>
    </xf>
    <xf numFmtId="0" fontId="17" fillId="6" borderId="7" xfId="0" applyFont="1" applyFill="1" applyBorder="1" applyAlignment="1">
      <alignment horizontal="left" vertical="center" shrinkToFit="1"/>
    </xf>
    <xf numFmtId="0" fontId="0" fillId="0" borderId="0" xfId="0" applyAlignment="1">
      <alignment horizontal="center"/>
    </xf>
    <xf numFmtId="0" fontId="16" fillId="6" borderId="11" xfId="0" applyFont="1" applyFill="1" applyBorder="1" applyAlignment="1">
      <alignment horizontal="left" vertical="center" wrapText="1" shrinkToFit="1"/>
    </xf>
    <xf numFmtId="0" fontId="16" fillId="6" borderId="0" xfId="0" applyFont="1" applyFill="1" applyBorder="1" applyAlignment="1">
      <alignment horizontal="left" vertical="center" wrapText="1" shrinkToFit="1"/>
    </xf>
    <xf numFmtId="0" fontId="16" fillId="6" borderId="12" xfId="0" applyFont="1" applyFill="1" applyBorder="1" applyAlignment="1">
      <alignment horizontal="left" vertical="center" wrapText="1" shrinkToFit="1"/>
    </xf>
    <xf numFmtId="179" fontId="12" fillId="0" borderId="0" xfId="0" applyNumberFormat="1" applyFont="1" applyBorder="1" applyAlignment="1">
      <alignment horizontal="right"/>
    </xf>
    <xf numFmtId="179" fontId="12" fillId="0" borderId="5" xfId="0" applyNumberFormat="1" applyFont="1" applyBorder="1" applyAlignment="1">
      <alignment horizontal="right"/>
    </xf>
    <xf numFmtId="0" fontId="14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80" fontId="14" fillId="0" borderId="1" xfId="0" applyNumberFormat="1" applyFont="1" applyBorder="1" applyAlignment="1">
      <alignment horizontal="right" vertical="center"/>
    </xf>
    <xf numFmtId="179" fontId="12" fillId="0" borderId="0" xfId="0" applyNumberFormat="1" applyFont="1" applyBorder="1" applyAlignment="1">
      <alignment horizontal="center"/>
    </xf>
    <xf numFmtId="179" fontId="12" fillId="0" borderId="5" xfId="0" applyNumberFormat="1" applyFont="1" applyBorder="1" applyAlignment="1">
      <alignment horizontal="center"/>
    </xf>
    <xf numFmtId="0" fontId="1" fillId="3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33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15</xdr:row>
      <xdr:rowOff>47625</xdr:rowOff>
    </xdr:from>
    <xdr:to>
      <xdr:col>4</xdr:col>
      <xdr:colOff>657225</xdr:colOff>
      <xdr:row>18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66925" y="3095625"/>
          <a:ext cx="1771650" cy="495300"/>
        </a:xfrm>
        <a:prstGeom prst="wedgeRectCallout">
          <a:avLst>
            <a:gd name="adj1" fmla="val -20073"/>
            <a:gd name="adj2" fmla="val -203813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半角で入力してください。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（氏名の間スペースも）</a:t>
          </a:r>
        </a:p>
      </xdr:txBody>
    </xdr:sp>
    <xdr:clientData/>
  </xdr:twoCellAnchor>
  <xdr:twoCellAnchor>
    <xdr:from>
      <xdr:col>0</xdr:col>
      <xdr:colOff>0</xdr:colOff>
      <xdr:row>21</xdr:row>
      <xdr:rowOff>85725</xdr:rowOff>
    </xdr:from>
    <xdr:to>
      <xdr:col>2</xdr:col>
      <xdr:colOff>904875</xdr:colOff>
      <xdr:row>23</xdr:row>
      <xdr:rowOff>9525</xdr:rowOff>
    </xdr:to>
    <xdr:sp macro="" textlink="">
      <xdr:nvSpPr>
        <xdr:cNvPr id="3" name="左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3990975"/>
          <a:ext cx="1990725" cy="209550"/>
        </a:xfrm>
        <a:prstGeom prst="left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209549</xdr:colOff>
      <xdr:row>20</xdr:row>
      <xdr:rowOff>95250</xdr:rowOff>
    </xdr:from>
    <xdr:to>
      <xdr:col>2</xdr:col>
      <xdr:colOff>638174</xdr:colOff>
      <xdr:row>23</xdr:row>
      <xdr:rowOff>123825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9549" y="3857625"/>
          <a:ext cx="1514475" cy="4572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固定されています</a:t>
          </a:r>
        </a:p>
      </xdr:txBody>
    </xdr:sp>
    <xdr:clientData/>
  </xdr:twoCellAnchor>
  <xdr:twoCellAnchor>
    <xdr:from>
      <xdr:col>11</xdr:col>
      <xdr:colOff>2162175</xdr:colOff>
      <xdr:row>15</xdr:row>
      <xdr:rowOff>9525</xdr:rowOff>
    </xdr:from>
    <xdr:to>
      <xdr:col>13</xdr:col>
      <xdr:colOff>857250</xdr:colOff>
      <xdr:row>21</xdr:row>
      <xdr:rowOff>28575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687300" y="3057525"/>
          <a:ext cx="1771650" cy="876300"/>
        </a:xfrm>
        <a:prstGeom prst="wedgeRectCallout">
          <a:avLst>
            <a:gd name="adj1" fmla="val 40142"/>
            <a:gd name="adj2" fmla="val -145184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電話番号・メールアドレスについては入力欄はありますが、入力の必要はありません。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11</xdr:row>
      <xdr:rowOff>57150</xdr:rowOff>
    </xdr:from>
    <xdr:to>
      <xdr:col>5</xdr:col>
      <xdr:colOff>581024</xdr:colOff>
      <xdr:row>13</xdr:row>
      <xdr:rowOff>60198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181350" y="2533650"/>
          <a:ext cx="2057399" cy="288798"/>
        </a:xfrm>
        <a:prstGeom prst="wedgeRectCallout">
          <a:avLst>
            <a:gd name="adj1" fmla="val 35331"/>
            <a:gd name="adj2" fmla="val -131803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「西暦」で入力してください。</a:t>
          </a:r>
        </a:p>
      </xdr:txBody>
    </xdr:sp>
    <xdr:clientData/>
  </xdr:twoCellAnchor>
  <xdr:twoCellAnchor>
    <xdr:from>
      <xdr:col>10</xdr:col>
      <xdr:colOff>1581150</xdr:colOff>
      <xdr:row>0</xdr:row>
      <xdr:rowOff>47625</xdr:rowOff>
    </xdr:from>
    <xdr:to>
      <xdr:col>11</xdr:col>
      <xdr:colOff>809625</xdr:colOff>
      <xdr:row>2</xdr:row>
      <xdr:rowOff>114300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829800" y="47625"/>
          <a:ext cx="1504950" cy="352425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1838325</xdr:colOff>
      <xdr:row>0</xdr:row>
      <xdr:rowOff>95250</xdr:rowOff>
    </xdr:from>
    <xdr:ext cx="1031051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086975" y="95250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入力項目あり</a:t>
          </a:r>
        </a:p>
      </xdr:txBody>
    </xdr:sp>
    <xdr:clientData/>
  </xdr:oneCellAnchor>
  <xdr:twoCellAnchor>
    <xdr:from>
      <xdr:col>11</xdr:col>
      <xdr:colOff>2171700</xdr:colOff>
      <xdr:row>15</xdr:row>
      <xdr:rowOff>9525</xdr:rowOff>
    </xdr:from>
    <xdr:to>
      <xdr:col>13</xdr:col>
      <xdr:colOff>866775</xdr:colOff>
      <xdr:row>21</xdr:row>
      <xdr:rowOff>28575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696825" y="3057525"/>
          <a:ext cx="1771650" cy="876300"/>
        </a:xfrm>
        <a:prstGeom prst="wedgeRectCallout">
          <a:avLst>
            <a:gd name="adj1" fmla="val -7707"/>
            <a:gd name="adj2" fmla="val -136488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電話番号・メールアドレスについては入力欄はありますが、入力の必要はありません。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419100</xdr:colOff>
      <xdr:row>15</xdr:row>
      <xdr:rowOff>57150</xdr:rowOff>
    </xdr:from>
    <xdr:to>
      <xdr:col>8</xdr:col>
      <xdr:colOff>66675</xdr:colOff>
      <xdr:row>19</xdr:row>
      <xdr:rowOff>133350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76825" y="3105150"/>
          <a:ext cx="1771650" cy="647700"/>
        </a:xfrm>
        <a:prstGeom prst="wedgeRectCallout">
          <a:avLst>
            <a:gd name="adj1" fmla="val -10934"/>
            <a:gd name="adj2" fmla="val -179257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」または「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」の数字で入力してください。</a:t>
          </a:r>
        </a:p>
      </xdr:txBody>
    </xdr:sp>
    <xdr:clientData/>
  </xdr:twoCellAnchor>
  <xdr:twoCellAnchor>
    <xdr:from>
      <xdr:col>9</xdr:col>
      <xdr:colOff>638175</xdr:colOff>
      <xdr:row>13</xdr:row>
      <xdr:rowOff>47625</xdr:rowOff>
    </xdr:from>
    <xdr:to>
      <xdr:col>10</xdr:col>
      <xdr:colOff>1676400</xdr:colOff>
      <xdr:row>15</xdr:row>
      <xdr:rowOff>66675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153400" y="2809875"/>
          <a:ext cx="1771650" cy="304800"/>
        </a:xfrm>
        <a:prstGeom prst="wedgeRectCallout">
          <a:avLst>
            <a:gd name="adj1" fmla="val -20073"/>
            <a:gd name="adj2" fmla="val -203813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半角で入力してください。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933451</xdr:colOff>
      <xdr:row>11</xdr:row>
      <xdr:rowOff>85725</xdr:rowOff>
    </xdr:from>
    <xdr:to>
      <xdr:col>15</xdr:col>
      <xdr:colOff>323851</xdr:colOff>
      <xdr:row>13</xdr:row>
      <xdr:rowOff>88773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535151" y="2562225"/>
          <a:ext cx="2152650" cy="288798"/>
        </a:xfrm>
        <a:prstGeom prst="wedgeRectCallout">
          <a:avLst>
            <a:gd name="adj1" fmla="val 20103"/>
            <a:gd name="adj2" fmla="val -128505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「西暦」で入力してください。</a:t>
          </a:r>
        </a:p>
      </xdr:txBody>
    </xdr:sp>
    <xdr:clientData/>
  </xdr:twoCellAnchor>
  <xdr:twoCellAnchor>
    <xdr:from>
      <xdr:col>13</xdr:col>
      <xdr:colOff>1819275</xdr:colOff>
      <xdr:row>16</xdr:row>
      <xdr:rowOff>66675</xdr:rowOff>
    </xdr:from>
    <xdr:to>
      <xdr:col>15</xdr:col>
      <xdr:colOff>933450</xdr:colOff>
      <xdr:row>19</xdr:row>
      <xdr:rowOff>104775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5420975" y="3257550"/>
          <a:ext cx="1876425" cy="466725"/>
        </a:xfrm>
        <a:prstGeom prst="wedgeRectCallout">
          <a:avLst>
            <a:gd name="adj1" fmla="val 44469"/>
            <a:gd name="adj2" fmla="val -255931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事由を選択または直接番号を入力してください。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24</xdr:row>
      <xdr:rowOff>85725</xdr:rowOff>
    </xdr:from>
    <xdr:to>
      <xdr:col>14</xdr:col>
      <xdr:colOff>333375</xdr:colOff>
      <xdr:row>24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7200900" y="4286250"/>
          <a:ext cx="1143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614504</xdr:colOff>
      <xdr:row>24</xdr:row>
      <xdr:rowOff>90440</xdr:rowOff>
    </xdr:from>
    <xdr:to>
      <xdr:col>11</xdr:col>
      <xdr:colOff>300179</xdr:colOff>
      <xdr:row>27</xdr:row>
      <xdr:rowOff>147591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6824804" y="4290965"/>
          <a:ext cx="371475" cy="5429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328754</xdr:colOff>
      <xdr:row>24</xdr:row>
      <xdr:rowOff>90440</xdr:rowOff>
    </xdr:from>
    <xdr:to>
      <xdr:col>15</xdr:col>
      <xdr:colOff>328754</xdr:colOff>
      <xdr:row>27</xdr:row>
      <xdr:rowOff>147591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 flipV="1">
          <a:off x="8339279" y="4290965"/>
          <a:ext cx="371475" cy="5429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24</xdr:row>
      <xdr:rowOff>85725</xdr:rowOff>
    </xdr:from>
    <xdr:to>
      <xdr:col>14</xdr:col>
      <xdr:colOff>333375</xdr:colOff>
      <xdr:row>24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7258050" y="4286250"/>
          <a:ext cx="1143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614504</xdr:colOff>
      <xdr:row>24</xdr:row>
      <xdr:rowOff>90440</xdr:rowOff>
    </xdr:from>
    <xdr:to>
      <xdr:col>11</xdr:col>
      <xdr:colOff>300179</xdr:colOff>
      <xdr:row>27</xdr:row>
      <xdr:rowOff>147591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6881954" y="4290965"/>
          <a:ext cx="371475" cy="5429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328754</xdr:colOff>
      <xdr:row>24</xdr:row>
      <xdr:rowOff>90440</xdr:rowOff>
    </xdr:from>
    <xdr:to>
      <xdr:col>15</xdr:col>
      <xdr:colOff>328754</xdr:colOff>
      <xdr:row>27</xdr:row>
      <xdr:rowOff>147591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 flipV="1">
          <a:off x="8396429" y="4290965"/>
          <a:ext cx="371475" cy="5429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647699</xdr:colOff>
      <xdr:row>19</xdr:row>
      <xdr:rowOff>104775</xdr:rowOff>
    </xdr:from>
    <xdr:to>
      <xdr:col>6</xdr:col>
      <xdr:colOff>47625</xdr:colOff>
      <xdr:row>22</xdr:row>
      <xdr:rowOff>123824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371599" y="3448050"/>
          <a:ext cx="2828926" cy="533399"/>
        </a:xfrm>
        <a:prstGeom prst="wedgeRoundRectCallout">
          <a:avLst>
            <a:gd name="adj1" fmla="val 34621"/>
            <a:gd name="adj2" fmla="val 179046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（印刷後にゴム印等による記載でも可）</a:t>
          </a:r>
        </a:p>
      </xdr:txBody>
    </xdr:sp>
    <xdr:clientData/>
  </xdr:twoCellAnchor>
  <xdr:twoCellAnchor>
    <xdr:from>
      <xdr:col>11</xdr:col>
      <xdr:colOff>247649</xdr:colOff>
      <xdr:row>14</xdr:row>
      <xdr:rowOff>133350</xdr:rowOff>
    </xdr:from>
    <xdr:to>
      <xdr:col>18</xdr:col>
      <xdr:colOff>228600</xdr:colOff>
      <xdr:row>16</xdr:row>
      <xdr:rowOff>133349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200899" y="2543175"/>
          <a:ext cx="2581276" cy="380999"/>
        </a:xfrm>
        <a:prstGeom prst="wedgeRoundRectCallout">
          <a:avLst>
            <a:gd name="adj1" fmla="val -5709"/>
            <a:gd name="adj2" fmla="val 189046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提出日を記入（入力）してください。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2"/>
  <sheetViews>
    <sheetView tabSelected="1" zoomScaleNormal="100" workbookViewId="0">
      <pane xSplit="3" ySplit="9" topLeftCell="D10" activePane="bottomRight" state="frozen"/>
      <selection pane="topRight" activeCell="E1" sqref="E1"/>
      <selection pane="bottomLeft" activeCell="A9" sqref="A9"/>
      <selection pane="bottomRight"/>
    </sheetView>
  </sheetViews>
  <sheetFormatPr defaultRowHeight="11.25" x14ac:dyDescent="0.15"/>
  <cols>
    <col min="1" max="1" width="5.25" style="38" customWidth="1"/>
    <col min="2" max="2" width="9" style="39"/>
    <col min="3" max="3" width="12.125" style="39" customWidth="1"/>
    <col min="4" max="4" width="15.375" style="39" customWidth="1"/>
    <col min="5" max="5" width="19.375" style="39" customWidth="1"/>
    <col min="6" max="6" width="9.875" style="39" customWidth="1"/>
    <col min="7" max="7" width="7.5" style="39" bestFit="1" customWidth="1"/>
    <col min="8" max="8" width="10.5" style="43" bestFit="1" customWidth="1"/>
    <col min="9" max="9" width="9.625" style="44" customWidth="1"/>
    <col min="10" max="10" width="9.625" style="46" customWidth="1"/>
    <col min="11" max="12" width="29.875" style="39" customWidth="1"/>
    <col min="13" max="13" width="10.5" style="39" bestFit="1" customWidth="1"/>
    <col min="14" max="14" width="27.25" style="39" bestFit="1" customWidth="1"/>
    <col min="15" max="15" width="9" style="39"/>
    <col min="16" max="16" width="13.125" style="39" customWidth="1"/>
    <col min="17" max="16384" width="9" style="38"/>
  </cols>
  <sheetData>
    <row r="1" spans="1:16" s="1" customFormat="1" x14ac:dyDescent="0.15"/>
    <row r="2" spans="1:16" s="1" customFormat="1" x14ac:dyDescent="0.15">
      <c r="A2" s="1" t="s">
        <v>72</v>
      </c>
    </row>
    <row r="3" spans="1:16" s="6" customFormat="1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3" customFormat="1" x14ac:dyDescent="0.15">
      <c r="B4" s="40" t="s">
        <v>43</v>
      </c>
      <c r="C4" s="40" t="s">
        <v>42</v>
      </c>
      <c r="D4" s="40" t="s">
        <v>41</v>
      </c>
      <c r="E4" s="40" t="s">
        <v>40</v>
      </c>
      <c r="F4" s="40" t="s">
        <v>39</v>
      </c>
      <c r="G4" s="40" t="s">
        <v>38</v>
      </c>
      <c r="H4" s="41" t="s">
        <v>37</v>
      </c>
      <c r="I4" s="40" t="s">
        <v>30</v>
      </c>
      <c r="J4" s="40" t="s">
        <v>29</v>
      </c>
      <c r="K4" s="40" t="s">
        <v>28</v>
      </c>
      <c r="L4" s="40" t="s">
        <v>27</v>
      </c>
      <c r="M4" s="40" t="s">
        <v>26</v>
      </c>
      <c r="N4" s="40" t="s">
        <v>25</v>
      </c>
      <c r="O4" s="40" t="s">
        <v>35</v>
      </c>
      <c r="P4" s="41" t="s">
        <v>75</v>
      </c>
    </row>
    <row r="5" spans="1:16" s="3" customFormat="1" x14ac:dyDescent="0.15">
      <c r="A5" s="23" t="s">
        <v>62</v>
      </c>
      <c r="B5" s="23" t="s">
        <v>10</v>
      </c>
      <c r="C5" s="23" t="s">
        <v>10</v>
      </c>
      <c r="D5" s="23" t="s">
        <v>12</v>
      </c>
      <c r="E5" s="23" t="s">
        <v>11</v>
      </c>
      <c r="F5" s="23" t="s">
        <v>10</v>
      </c>
      <c r="G5" s="23" t="s">
        <v>8</v>
      </c>
      <c r="H5" s="23" t="s">
        <v>8</v>
      </c>
      <c r="I5" s="23" t="s">
        <v>8</v>
      </c>
      <c r="J5" s="23" t="s">
        <v>8</v>
      </c>
      <c r="K5" s="23" t="s">
        <v>8</v>
      </c>
      <c r="L5" s="23" t="s">
        <v>9</v>
      </c>
      <c r="M5" s="23" t="s">
        <v>8</v>
      </c>
      <c r="N5" s="23" t="s">
        <v>8</v>
      </c>
      <c r="O5" s="23" t="s">
        <v>7</v>
      </c>
      <c r="P5" s="23" t="s">
        <v>8</v>
      </c>
    </row>
    <row r="6" spans="1:16" s="3" customFormat="1" ht="12" thickBot="1" x14ac:dyDescent="0.2">
      <c r="A6" s="4" t="s">
        <v>6</v>
      </c>
      <c r="B6" s="4">
        <v>7</v>
      </c>
      <c r="C6" s="4">
        <v>10</v>
      </c>
      <c r="D6" s="4">
        <v>40</v>
      </c>
      <c r="E6" s="4">
        <v>20</v>
      </c>
      <c r="F6" s="4">
        <v>8</v>
      </c>
      <c r="G6" s="4">
        <v>1</v>
      </c>
      <c r="H6" s="4">
        <v>10</v>
      </c>
      <c r="I6" s="4">
        <v>3</v>
      </c>
      <c r="J6" s="4">
        <v>4</v>
      </c>
      <c r="K6" s="4">
        <v>240</v>
      </c>
      <c r="L6" s="4">
        <v>120</v>
      </c>
      <c r="M6" s="4">
        <v>20</v>
      </c>
      <c r="N6" s="4">
        <v>80</v>
      </c>
      <c r="O6" s="4">
        <v>8</v>
      </c>
      <c r="P6" s="4">
        <v>2</v>
      </c>
    </row>
    <row r="7" spans="1:16" s="7" customFormat="1" ht="79.5" thickTop="1" x14ac:dyDescent="0.15">
      <c r="A7" s="16" t="s">
        <v>5</v>
      </c>
      <c r="B7" s="9" t="s">
        <v>55</v>
      </c>
      <c r="C7" s="10" t="s">
        <v>73</v>
      </c>
      <c r="D7" s="9" t="s">
        <v>57</v>
      </c>
      <c r="E7" s="9" t="s">
        <v>56</v>
      </c>
      <c r="F7" s="9" t="s">
        <v>52</v>
      </c>
      <c r="G7" s="10" t="s">
        <v>4</v>
      </c>
      <c r="H7" s="9" t="s">
        <v>54</v>
      </c>
      <c r="I7" s="10" t="s">
        <v>63</v>
      </c>
      <c r="J7" s="10" t="s">
        <v>64</v>
      </c>
      <c r="K7" s="9" t="s">
        <v>58</v>
      </c>
      <c r="L7" s="9" t="s">
        <v>59</v>
      </c>
      <c r="M7" s="9" t="s">
        <v>60</v>
      </c>
      <c r="N7" s="9" t="s">
        <v>61</v>
      </c>
      <c r="O7" s="9" t="s">
        <v>52</v>
      </c>
      <c r="P7" s="10" t="s">
        <v>71</v>
      </c>
    </row>
    <row r="8" spans="1:16" s="2" customFormat="1" x14ac:dyDescent="0.15">
      <c r="A8" s="13"/>
      <c r="B8" s="18" t="s">
        <v>66</v>
      </c>
      <c r="C8" s="18" t="s">
        <v>66</v>
      </c>
      <c r="D8" s="18" t="s">
        <v>66</v>
      </c>
      <c r="E8" s="18" t="s">
        <v>66</v>
      </c>
      <c r="F8" s="18" t="s">
        <v>66</v>
      </c>
      <c r="G8" s="18" t="s">
        <v>66</v>
      </c>
      <c r="H8" s="18" t="s">
        <v>66</v>
      </c>
      <c r="I8" s="18" t="s">
        <v>66</v>
      </c>
      <c r="J8" s="18" t="s">
        <v>66</v>
      </c>
      <c r="K8" s="24" t="s">
        <v>67</v>
      </c>
      <c r="L8" s="18" t="s">
        <v>66</v>
      </c>
      <c r="M8" s="24" t="s">
        <v>67</v>
      </c>
      <c r="N8" s="24" t="s">
        <v>67</v>
      </c>
      <c r="O8" s="18" t="s">
        <v>66</v>
      </c>
      <c r="P8" s="18" t="s">
        <v>66</v>
      </c>
    </row>
    <row r="9" spans="1:16" s="2" customFormat="1" x14ac:dyDescent="0.15">
      <c r="A9" s="15" t="s">
        <v>1</v>
      </c>
      <c r="B9" s="26">
        <v>1234567</v>
      </c>
      <c r="C9" s="26">
        <v>30001</v>
      </c>
      <c r="D9" s="27" t="s">
        <v>53</v>
      </c>
      <c r="E9" s="27" t="s">
        <v>0</v>
      </c>
      <c r="F9" s="26">
        <v>20001001</v>
      </c>
      <c r="G9" s="26">
        <v>5</v>
      </c>
      <c r="H9" s="26">
        <v>1234567890</v>
      </c>
      <c r="I9" s="15">
        <v>100</v>
      </c>
      <c r="J9" s="15" t="s">
        <v>65</v>
      </c>
      <c r="K9" s="28" t="s">
        <v>49</v>
      </c>
      <c r="L9" s="28" t="s">
        <v>48</v>
      </c>
      <c r="M9" s="27" t="s">
        <v>50</v>
      </c>
      <c r="N9" s="27" t="s">
        <v>51</v>
      </c>
      <c r="O9" s="26">
        <v>20190101</v>
      </c>
      <c r="P9" s="26">
        <v>44</v>
      </c>
    </row>
    <row r="10" spans="1:16" s="34" customFormat="1" x14ac:dyDescent="0.15">
      <c r="B10" s="35"/>
      <c r="C10" s="35"/>
      <c r="D10" s="36"/>
      <c r="E10" s="36"/>
      <c r="F10" s="35"/>
      <c r="G10" s="35"/>
      <c r="H10" s="48"/>
      <c r="I10" s="45"/>
      <c r="J10" s="47"/>
      <c r="K10" s="37"/>
      <c r="L10" s="37"/>
      <c r="M10" s="36"/>
      <c r="N10" s="36"/>
      <c r="O10" s="35"/>
      <c r="P10" s="35"/>
    </row>
    <row r="11" spans="1:16" s="34" customFormat="1" x14ac:dyDescent="0.15">
      <c r="B11" s="35"/>
      <c r="C11" s="35"/>
      <c r="D11" s="36"/>
      <c r="E11" s="36"/>
      <c r="F11" s="35"/>
      <c r="G11" s="35"/>
      <c r="H11" s="48"/>
      <c r="I11" s="45"/>
      <c r="J11" s="47"/>
      <c r="K11" s="37"/>
      <c r="L11" s="37"/>
      <c r="M11" s="36"/>
      <c r="N11" s="36"/>
      <c r="O11" s="35"/>
      <c r="P11" s="35"/>
    </row>
    <row r="12" spans="1:16" s="34" customFormat="1" x14ac:dyDescent="0.15">
      <c r="B12" s="35"/>
      <c r="C12" s="35"/>
      <c r="D12" s="36"/>
      <c r="E12" s="39"/>
      <c r="F12" s="35"/>
      <c r="G12" s="35"/>
      <c r="H12" s="48"/>
      <c r="I12" s="45"/>
      <c r="J12" s="47"/>
      <c r="K12" s="37"/>
      <c r="L12" s="37"/>
      <c r="M12" s="36"/>
      <c r="N12" s="36"/>
      <c r="O12" s="35"/>
      <c r="P12" s="35"/>
    </row>
  </sheetData>
  <sheetProtection sheet="1" objects="1" scenarios="1"/>
  <phoneticPr fontId="2"/>
  <dataValidations count="1">
    <dataValidation type="list" allowBlank="1" showInputMessage="1" showErrorMessage="1" sqref="P9:P1048576">
      <formula1>"40,42,43,44,45,46,47"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zoomScaleNormal="100" workbookViewId="0">
      <pane xSplit="3" ySplit="9" topLeftCell="D10" activePane="bottomRight" state="frozen"/>
      <selection pane="topRight" activeCell="E1" sqref="E1"/>
      <selection pane="bottomLeft" activeCell="A9" sqref="A9"/>
      <selection pane="bottomRight" activeCell="E25" sqref="E25"/>
    </sheetView>
  </sheetViews>
  <sheetFormatPr defaultRowHeight="11.25" x14ac:dyDescent="0.15"/>
  <cols>
    <col min="1" max="1" width="5.25" style="38" customWidth="1"/>
    <col min="2" max="2" width="9" style="39"/>
    <col min="3" max="3" width="12.125" style="39" customWidth="1"/>
    <col min="4" max="4" width="15.375" style="39" customWidth="1"/>
    <col min="5" max="5" width="19.375" style="39" customWidth="1"/>
    <col min="6" max="6" width="9.875" style="39" customWidth="1"/>
    <col min="7" max="7" width="7.5" style="39" bestFit="1" customWidth="1"/>
    <col min="8" max="8" width="10.5" style="43" bestFit="1" customWidth="1"/>
    <col min="9" max="9" width="9.625" style="44" customWidth="1"/>
    <col min="10" max="10" width="9.625" style="46" customWidth="1"/>
    <col min="11" max="12" width="29.875" style="39" customWidth="1"/>
    <col min="13" max="13" width="10.5" style="39" bestFit="1" customWidth="1"/>
    <col min="14" max="14" width="27.25" style="39" bestFit="1" customWidth="1"/>
    <col min="15" max="15" width="9" style="39"/>
    <col min="16" max="16" width="13.125" style="39" customWidth="1"/>
    <col min="17" max="16384" width="9" style="38"/>
  </cols>
  <sheetData>
    <row r="1" spans="1:16" s="1" customFormat="1" x14ac:dyDescent="0.15"/>
    <row r="2" spans="1:16" s="1" customFormat="1" x14ac:dyDescent="0.15">
      <c r="A2" s="1" t="s">
        <v>72</v>
      </c>
    </row>
    <row r="3" spans="1:16" s="6" customFormat="1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3" customFormat="1" x14ac:dyDescent="0.15">
      <c r="B4" s="40" t="s">
        <v>43</v>
      </c>
      <c r="C4" s="40" t="s">
        <v>42</v>
      </c>
      <c r="D4" s="40" t="s">
        <v>41</v>
      </c>
      <c r="E4" s="40" t="s">
        <v>40</v>
      </c>
      <c r="F4" s="40" t="s">
        <v>39</v>
      </c>
      <c r="G4" s="40" t="s">
        <v>38</v>
      </c>
      <c r="H4" s="41" t="s">
        <v>37</v>
      </c>
      <c r="I4" s="40" t="s">
        <v>30</v>
      </c>
      <c r="J4" s="40" t="s">
        <v>29</v>
      </c>
      <c r="K4" s="40" t="s">
        <v>28</v>
      </c>
      <c r="L4" s="40" t="s">
        <v>27</v>
      </c>
      <c r="M4" s="40" t="s">
        <v>26</v>
      </c>
      <c r="N4" s="40" t="s">
        <v>25</v>
      </c>
      <c r="O4" s="40" t="s">
        <v>35</v>
      </c>
      <c r="P4" s="41" t="s">
        <v>75</v>
      </c>
    </row>
    <row r="5" spans="1:16" s="3" customFormat="1" x14ac:dyDescent="0.15">
      <c r="A5" s="42" t="s">
        <v>62</v>
      </c>
      <c r="B5" s="42" t="s">
        <v>10</v>
      </c>
      <c r="C5" s="42" t="s">
        <v>10</v>
      </c>
      <c r="D5" s="42" t="s">
        <v>12</v>
      </c>
      <c r="E5" s="42" t="s">
        <v>11</v>
      </c>
      <c r="F5" s="42" t="s">
        <v>10</v>
      </c>
      <c r="G5" s="42" t="s">
        <v>8</v>
      </c>
      <c r="H5" s="42" t="s">
        <v>8</v>
      </c>
      <c r="I5" s="42" t="s">
        <v>8</v>
      </c>
      <c r="J5" s="42" t="s">
        <v>8</v>
      </c>
      <c r="K5" s="42" t="s">
        <v>8</v>
      </c>
      <c r="L5" s="42" t="s">
        <v>9</v>
      </c>
      <c r="M5" s="42" t="s">
        <v>8</v>
      </c>
      <c r="N5" s="42" t="s">
        <v>8</v>
      </c>
      <c r="O5" s="42" t="s">
        <v>7</v>
      </c>
      <c r="P5" s="42" t="s">
        <v>8</v>
      </c>
    </row>
    <row r="6" spans="1:16" s="3" customFormat="1" ht="12" thickBot="1" x14ac:dyDescent="0.2">
      <c r="A6" s="4" t="s">
        <v>6</v>
      </c>
      <c r="B6" s="4">
        <v>7</v>
      </c>
      <c r="C6" s="4">
        <v>10</v>
      </c>
      <c r="D6" s="4">
        <v>40</v>
      </c>
      <c r="E6" s="4">
        <v>20</v>
      </c>
      <c r="F6" s="4">
        <v>8</v>
      </c>
      <c r="G6" s="4">
        <v>1</v>
      </c>
      <c r="H6" s="4">
        <v>10</v>
      </c>
      <c r="I6" s="4">
        <v>3</v>
      </c>
      <c r="J6" s="4">
        <v>4</v>
      </c>
      <c r="K6" s="4">
        <v>240</v>
      </c>
      <c r="L6" s="4">
        <v>120</v>
      </c>
      <c r="M6" s="4">
        <v>20</v>
      </c>
      <c r="N6" s="4">
        <v>80</v>
      </c>
      <c r="O6" s="4">
        <v>8</v>
      </c>
      <c r="P6" s="4">
        <v>2</v>
      </c>
    </row>
    <row r="7" spans="1:16" s="7" customFormat="1" ht="79.5" thickTop="1" x14ac:dyDescent="0.15">
      <c r="A7" s="16" t="s">
        <v>5</v>
      </c>
      <c r="B7" s="9" t="s">
        <v>55</v>
      </c>
      <c r="C7" s="10" t="s">
        <v>73</v>
      </c>
      <c r="D7" s="9" t="s">
        <v>57</v>
      </c>
      <c r="E7" s="9" t="s">
        <v>56</v>
      </c>
      <c r="F7" s="9" t="s">
        <v>52</v>
      </c>
      <c r="G7" s="10" t="s">
        <v>4</v>
      </c>
      <c r="H7" s="9" t="s">
        <v>54</v>
      </c>
      <c r="I7" s="10" t="s">
        <v>63</v>
      </c>
      <c r="J7" s="10" t="s">
        <v>64</v>
      </c>
      <c r="K7" s="9" t="s">
        <v>58</v>
      </c>
      <c r="L7" s="9" t="s">
        <v>59</v>
      </c>
      <c r="M7" s="9" t="s">
        <v>60</v>
      </c>
      <c r="N7" s="9" t="s">
        <v>61</v>
      </c>
      <c r="O7" s="9" t="s">
        <v>52</v>
      </c>
      <c r="P7" s="10" t="s">
        <v>71</v>
      </c>
    </row>
    <row r="8" spans="1:16" s="2" customFormat="1" x14ac:dyDescent="0.15">
      <c r="A8" s="13"/>
      <c r="B8" s="18" t="s">
        <v>66</v>
      </c>
      <c r="C8" s="18" t="s">
        <v>66</v>
      </c>
      <c r="D8" s="18" t="s">
        <v>66</v>
      </c>
      <c r="E8" s="18" t="s">
        <v>66</v>
      </c>
      <c r="F8" s="18" t="s">
        <v>66</v>
      </c>
      <c r="G8" s="18" t="s">
        <v>66</v>
      </c>
      <c r="H8" s="18" t="s">
        <v>66</v>
      </c>
      <c r="I8" s="18" t="s">
        <v>66</v>
      </c>
      <c r="J8" s="18" t="s">
        <v>66</v>
      </c>
      <c r="K8" s="24" t="s">
        <v>67</v>
      </c>
      <c r="L8" s="18" t="s">
        <v>66</v>
      </c>
      <c r="M8" s="24" t="s">
        <v>67</v>
      </c>
      <c r="N8" s="24" t="s">
        <v>67</v>
      </c>
      <c r="O8" s="18" t="s">
        <v>66</v>
      </c>
      <c r="P8" s="18" t="s">
        <v>66</v>
      </c>
    </row>
    <row r="9" spans="1:16" s="2" customFormat="1" x14ac:dyDescent="0.15">
      <c r="A9" s="15" t="s">
        <v>1</v>
      </c>
      <c r="B9" s="26">
        <v>1234567</v>
      </c>
      <c r="C9" s="26">
        <v>30001</v>
      </c>
      <c r="D9" s="27" t="s">
        <v>53</v>
      </c>
      <c r="E9" s="27" t="s">
        <v>0</v>
      </c>
      <c r="F9" s="26">
        <v>20001001</v>
      </c>
      <c r="G9" s="26">
        <v>5</v>
      </c>
      <c r="H9" s="26">
        <v>1234567890</v>
      </c>
      <c r="I9" s="15">
        <v>100</v>
      </c>
      <c r="J9" s="15" t="s">
        <v>65</v>
      </c>
      <c r="K9" s="28" t="s">
        <v>49</v>
      </c>
      <c r="L9" s="28" t="s">
        <v>48</v>
      </c>
      <c r="M9" s="27" t="s">
        <v>50</v>
      </c>
      <c r="N9" s="27" t="s">
        <v>51</v>
      </c>
      <c r="O9" s="26">
        <v>20190101</v>
      </c>
      <c r="P9" s="26">
        <v>44</v>
      </c>
    </row>
    <row r="10" spans="1:16" x14ac:dyDescent="0.15">
      <c r="B10" s="39">
        <v>83</v>
      </c>
      <c r="C10" s="39">
        <v>500001</v>
      </c>
      <c r="D10" s="39" t="s">
        <v>76</v>
      </c>
      <c r="E10" s="39" t="s">
        <v>77</v>
      </c>
      <c r="F10" s="39">
        <v>19930515</v>
      </c>
      <c r="G10" s="39">
        <v>5</v>
      </c>
      <c r="H10" s="43">
        <v>123456789</v>
      </c>
      <c r="I10" s="44">
        <v>103</v>
      </c>
      <c r="J10" s="46">
        <v>15</v>
      </c>
      <c r="K10" s="39" t="s">
        <v>78</v>
      </c>
      <c r="L10" s="39" t="s">
        <v>79</v>
      </c>
      <c r="O10" s="39">
        <v>20190401</v>
      </c>
      <c r="P10" s="39">
        <v>44</v>
      </c>
    </row>
    <row r="11" spans="1:16" s="34" customFormat="1" x14ac:dyDescent="0.15">
      <c r="B11" s="35"/>
      <c r="C11" s="35"/>
      <c r="D11" s="36"/>
      <c r="E11" s="36"/>
      <c r="F11" s="35"/>
      <c r="G11" s="35"/>
      <c r="H11" s="35"/>
      <c r="I11" s="45"/>
      <c r="J11" s="47"/>
      <c r="K11" s="37"/>
      <c r="L11" s="37"/>
      <c r="M11" s="36"/>
      <c r="N11" s="36"/>
      <c r="O11" s="35"/>
      <c r="P11" s="35"/>
    </row>
    <row r="12" spans="1:16" s="34" customFormat="1" x14ac:dyDescent="0.15">
      <c r="B12" s="35"/>
      <c r="C12" s="35"/>
      <c r="D12" s="36"/>
      <c r="E12" s="39"/>
      <c r="F12" s="35"/>
      <c r="G12" s="35"/>
      <c r="H12" s="35"/>
      <c r="I12" s="45"/>
      <c r="J12" s="47"/>
      <c r="K12" s="37"/>
      <c r="L12" s="37"/>
      <c r="M12" s="36"/>
      <c r="N12" s="36"/>
      <c r="O12" s="35"/>
      <c r="P12" s="35"/>
    </row>
  </sheetData>
  <sheetProtection sheet="1" objects="1" scenarios="1"/>
  <phoneticPr fontId="2"/>
  <dataValidations count="1">
    <dataValidation type="list" allowBlank="1" showInputMessage="1" showErrorMessage="1" sqref="P9:P1048576">
      <formula1>"40,42,43,44,45,46,47"</formula1>
    </dataValidation>
  </dataValidations>
  <pageMargins left="0.70866141732283472" right="0.70866141732283472" top="0.74803149606299213" bottom="0.74803149606299213" header="0.31496062992125984" footer="0.31496062992125984"/>
  <pageSetup paperSize="8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39"/>
  <sheetViews>
    <sheetView workbookViewId="0">
      <selection activeCell="M28" sqref="M28"/>
    </sheetView>
  </sheetViews>
  <sheetFormatPr defaultRowHeight="13.5" x14ac:dyDescent="0.15"/>
  <cols>
    <col min="1" max="1" width="9.5" bestFit="1" customWidth="1"/>
    <col min="9" max="10" width="4.875" customWidth="1"/>
    <col min="12" max="19" width="4.875" customWidth="1"/>
  </cols>
  <sheetData>
    <row r="1" spans="1:20" ht="13.5" customHeight="1" x14ac:dyDescent="0.15"/>
    <row r="2" spans="1:20" ht="13.5" customHeight="1" x14ac:dyDescent="0.15">
      <c r="A2" s="123" t="s">
        <v>80</v>
      </c>
      <c r="B2" s="123"/>
      <c r="C2" s="123"/>
      <c r="D2" s="123"/>
      <c r="E2" s="123"/>
      <c r="F2" s="124" t="s">
        <v>81</v>
      </c>
      <c r="G2" s="124"/>
      <c r="H2" s="124"/>
      <c r="I2" s="124"/>
      <c r="J2" s="124"/>
      <c r="K2" s="124"/>
      <c r="L2" s="49"/>
    </row>
    <row r="3" spans="1:20" ht="13.5" customHeight="1" x14ac:dyDescent="0.15">
      <c r="A3" s="123"/>
      <c r="B3" s="123"/>
      <c r="C3" s="123"/>
      <c r="D3" s="123"/>
      <c r="E3" s="123"/>
      <c r="F3" s="124"/>
      <c r="G3" s="124"/>
      <c r="H3" s="124"/>
      <c r="I3" s="124"/>
      <c r="J3" s="124"/>
      <c r="K3" s="124"/>
      <c r="L3" s="49"/>
    </row>
    <row r="4" spans="1:20" ht="13.5" customHeight="1" x14ac:dyDescent="0.15">
      <c r="A4" s="50"/>
      <c r="B4" s="50"/>
      <c r="C4" s="50"/>
      <c r="D4" s="50"/>
      <c r="E4" s="51"/>
      <c r="F4" s="51"/>
      <c r="G4" s="51"/>
      <c r="H4" s="51"/>
      <c r="I4" s="51"/>
      <c r="J4" s="49"/>
      <c r="K4" s="49"/>
      <c r="L4" s="49"/>
    </row>
    <row r="5" spans="1:20" ht="13.5" customHeight="1" x14ac:dyDescent="0.15"/>
    <row r="6" spans="1:20" ht="13.5" customHeight="1" x14ac:dyDescent="0.2">
      <c r="H6" s="52"/>
      <c r="I6" s="52"/>
      <c r="J6" s="125" t="s">
        <v>82</v>
      </c>
      <c r="K6" s="125"/>
      <c r="L6" s="118"/>
      <c r="M6" s="118"/>
      <c r="N6" s="118"/>
      <c r="O6" s="109" t="s">
        <v>89</v>
      </c>
      <c r="P6" s="107"/>
      <c r="Q6" s="109" t="s">
        <v>90</v>
      </c>
      <c r="R6" s="107"/>
      <c r="S6" s="109" t="s">
        <v>91</v>
      </c>
    </row>
    <row r="7" spans="1:20" ht="13.5" customHeight="1" x14ac:dyDescent="0.2">
      <c r="H7" s="52"/>
      <c r="I7" s="52"/>
      <c r="J7" s="126"/>
      <c r="K7" s="126"/>
      <c r="L7" s="119"/>
      <c r="M7" s="119"/>
      <c r="N7" s="119"/>
      <c r="O7" s="110"/>
      <c r="P7" s="108"/>
      <c r="Q7" s="110"/>
      <c r="R7" s="108"/>
      <c r="S7" s="110"/>
    </row>
    <row r="8" spans="1:20" ht="13.5" customHeight="1" x14ac:dyDescent="0.2">
      <c r="H8" s="53"/>
      <c r="I8" s="53"/>
      <c r="J8" s="53"/>
      <c r="K8" s="54"/>
      <c r="L8" s="54"/>
      <c r="M8" s="54"/>
    </row>
    <row r="9" spans="1:20" ht="13.5" customHeight="1" x14ac:dyDescent="0.15">
      <c r="A9" s="127" t="s">
        <v>83</v>
      </c>
      <c r="B9" s="127"/>
      <c r="C9" s="128">
        <f>喪失届!B10</f>
        <v>0</v>
      </c>
      <c r="D9" s="129"/>
    </row>
    <row r="10" spans="1:20" ht="13.5" customHeight="1" x14ac:dyDescent="0.15">
      <c r="A10" s="127"/>
      <c r="B10" s="127"/>
      <c r="C10" s="130"/>
      <c r="D10" s="131"/>
    </row>
    <row r="11" spans="1:20" ht="13.5" customHeight="1" x14ac:dyDescent="0.1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0" ht="13.5" customHeight="1" x14ac:dyDescent="0.1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spans="1:20" ht="13.5" customHeight="1" x14ac:dyDescent="0.15">
      <c r="A13" s="120" t="s">
        <v>84</v>
      </c>
      <c r="B13" s="120"/>
      <c r="C13" s="64"/>
      <c r="D13" s="64"/>
      <c r="E13" s="64"/>
      <c r="F13" s="64"/>
      <c r="G13" s="64"/>
      <c r="H13" s="64"/>
      <c r="I13" s="64"/>
      <c r="J13" s="64"/>
      <c r="K13" s="65"/>
      <c r="L13" s="66"/>
      <c r="M13" s="64"/>
      <c r="N13" s="64"/>
      <c r="O13" s="64"/>
      <c r="P13" s="64"/>
      <c r="Q13" s="64"/>
      <c r="R13" s="64"/>
      <c r="S13" s="64"/>
      <c r="T13" s="64"/>
    </row>
    <row r="14" spans="1:20" ht="13.5" customHeight="1" x14ac:dyDescent="0.15">
      <c r="A14" s="120"/>
      <c r="B14" s="120"/>
      <c r="C14" s="64"/>
      <c r="D14" s="64"/>
      <c r="E14" s="64"/>
      <c r="F14" s="64"/>
      <c r="G14" s="64"/>
      <c r="H14" s="64"/>
      <c r="I14" s="64"/>
      <c r="J14" s="64"/>
      <c r="K14" s="65"/>
      <c r="L14" s="66"/>
      <c r="M14" s="64"/>
      <c r="N14" s="64"/>
      <c r="O14" s="64"/>
      <c r="P14" s="64"/>
      <c r="Q14" s="64"/>
      <c r="R14" s="64"/>
      <c r="S14" s="64"/>
      <c r="T14" s="64"/>
    </row>
    <row r="15" spans="1:20" ht="15" customHeight="1" x14ac:dyDescent="0.15">
      <c r="A15" s="121" t="s">
        <v>99</v>
      </c>
      <c r="B15" s="121"/>
      <c r="C15" s="121"/>
      <c r="D15" s="121"/>
      <c r="E15" s="121"/>
      <c r="F15" s="121"/>
      <c r="G15" s="122">
        <v>1</v>
      </c>
      <c r="H15" s="122"/>
      <c r="I15" s="85" t="s">
        <v>85</v>
      </c>
      <c r="J15" s="86"/>
      <c r="K15" s="65"/>
      <c r="L15" s="66"/>
      <c r="M15" s="64"/>
      <c r="N15" s="64"/>
      <c r="O15" s="64"/>
      <c r="P15" s="64"/>
      <c r="Q15" s="64"/>
      <c r="R15" s="64"/>
      <c r="S15" s="64"/>
      <c r="T15" s="64"/>
    </row>
    <row r="16" spans="1:20" ht="15" customHeight="1" x14ac:dyDescent="0.15">
      <c r="A16" s="121"/>
      <c r="B16" s="121"/>
      <c r="C16" s="121"/>
      <c r="D16" s="121"/>
      <c r="E16" s="121"/>
      <c r="F16" s="121"/>
      <c r="G16" s="122"/>
      <c r="H16" s="122"/>
      <c r="I16" s="87"/>
      <c r="J16" s="88"/>
      <c r="K16" s="65"/>
      <c r="L16" s="66"/>
      <c r="M16" s="64"/>
      <c r="N16" s="64"/>
      <c r="O16" s="64"/>
      <c r="P16" s="64"/>
      <c r="Q16" s="64"/>
      <c r="R16" s="64"/>
      <c r="S16" s="64"/>
      <c r="T16" s="64"/>
    </row>
    <row r="17" spans="1:20" ht="15" customHeight="1" x14ac:dyDescent="0.15">
      <c r="A17" s="121"/>
      <c r="B17" s="121"/>
      <c r="C17" s="121"/>
      <c r="D17" s="121"/>
      <c r="E17" s="121"/>
      <c r="F17" s="121"/>
      <c r="G17" s="122">
        <f>COUNT(喪失届!B10:B1048576)</f>
        <v>0</v>
      </c>
      <c r="H17" s="122"/>
      <c r="I17" s="85" t="s">
        <v>86</v>
      </c>
      <c r="J17" s="86"/>
      <c r="K17" s="64"/>
      <c r="L17" s="64"/>
      <c r="M17" s="64"/>
      <c r="N17" s="64"/>
      <c r="O17" s="64"/>
      <c r="P17" s="64"/>
      <c r="Q17" s="64"/>
      <c r="R17" s="64"/>
      <c r="S17" s="64"/>
      <c r="T17" s="64"/>
    </row>
    <row r="18" spans="1:20" ht="15" customHeight="1" x14ac:dyDescent="0.15">
      <c r="A18" s="121"/>
      <c r="B18" s="121"/>
      <c r="C18" s="121"/>
      <c r="D18" s="121"/>
      <c r="E18" s="121"/>
      <c r="F18" s="121"/>
      <c r="G18" s="122"/>
      <c r="H18" s="122"/>
      <c r="I18" s="87"/>
      <c r="J18" s="88"/>
      <c r="K18" s="64"/>
      <c r="L18" s="64"/>
      <c r="M18" s="64"/>
      <c r="N18" s="64"/>
      <c r="O18" s="64"/>
      <c r="P18" s="64"/>
      <c r="Q18" s="64"/>
      <c r="R18" s="64"/>
      <c r="S18" s="64"/>
      <c r="T18" s="64"/>
    </row>
    <row r="19" spans="1:20" ht="13.5" customHeight="1" x14ac:dyDescent="0.15">
      <c r="A19" s="67"/>
      <c r="B19" s="67"/>
      <c r="C19" s="67"/>
      <c r="D19" s="67"/>
      <c r="E19" s="67"/>
      <c r="F19" s="67"/>
      <c r="G19" s="68"/>
      <c r="H19" s="68"/>
      <c r="I19" s="68"/>
      <c r="J19" s="67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1:20" ht="13.5" customHeight="1" x14ac:dyDescent="0.2">
      <c r="A20" s="69"/>
      <c r="B20" s="69"/>
      <c r="C20" s="69"/>
      <c r="D20" s="69"/>
      <c r="E20" s="69"/>
      <c r="F20" s="69"/>
      <c r="G20" s="70"/>
      <c r="H20" s="70"/>
      <c r="I20" s="70"/>
      <c r="J20" s="71"/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spans="1:20" ht="13.5" customHeight="1" x14ac:dyDescent="0.2">
      <c r="A21" s="64"/>
      <c r="B21" s="64"/>
      <c r="C21" s="64"/>
      <c r="D21" s="64"/>
      <c r="E21" s="64"/>
      <c r="F21" s="64"/>
      <c r="G21" s="64"/>
      <c r="H21" s="72"/>
      <c r="I21" s="72"/>
      <c r="J21" s="109" t="s">
        <v>87</v>
      </c>
      <c r="K21" s="109"/>
      <c r="L21" s="118"/>
      <c r="M21" s="118"/>
      <c r="N21" s="118"/>
      <c r="O21" s="109" t="s">
        <v>89</v>
      </c>
      <c r="P21" s="107"/>
      <c r="Q21" s="109" t="s">
        <v>90</v>
      </c>
      <c r="R21" s="107"/>
      <c r="S21" s="109" t="s">
        <v>91</v>
      </c>
      <c r="T21" s="64"/>
    </row>
    <row r="22" spans="1:20" ht="13.5" customHeight="1" x14ac:dyDescent="0.2">
      <c r="A22" s="64"/>
      <c r="B22" s="64"/>
      <c r="C22" s="64"/>
      <c r="D22" s="64"/>
      <c r="E22" s="64"/>
      <c r="F22" s="64"/>
      <c r="G22" s="64"/>
      <c r="H22" s="72"/>
      <c r="I22" s="72"/>
      <c r="J22" s="110"/>
      <c r="K22" s="110"/>
      <c r="L22" s="119"/>
      <c r="M22" s="119"/>
      <c r="N22" s="119"/>
      <c r="O22" s="110"/>
      <c r="P22" s="108"/>
      <c r="Q22" s="110"/>
      <c r="R22" s="108"/>
      <c r="S22" s="110"/>
      <c r="T22" s="64"/>
    </row>
    <row r="23" spans="1:20" ht="13.5" customHeight="1" x14ac:dyDescent="0.2">
      <c r="A23" s="64"/>
      <c r="B23" s="64"/>
      <c r="C23" s="64"/>
      <c r="D23" s="64"/>
      <c r="E23" s="64"/>
      <c r="F23" s="64"/>
      <c r="G23" s="64"/>
      <c r="H23" s="73"/>
      <c r="I23" s="73"/>
      <c r="J23" s="73"/>
      <c r="K23" s="74"/>
      <c r="L23" s="74"/>
      <c r="M23" s="74"/>
      <c r="N23" s="74"/>
      <c r="O23" s="64"/>
      <c r="P23" s="64"/>
      <c r="Q23" s="64"/>
      <c r="R23" s="64"/>
      <c r="S23" s="64"/>
      <c r="T23" s="64"/>
    </row>
    <row r="24" spans="1:20" ht="13.5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1:20" ht="13.5" customHeight="1" x14ac:dyDescent="0.15">
      <c r="A25" s="76" t="s">
        <v>92</v>
      </c>
      <c r="B25" s="78"/>
      <c r="C25" s="111"/>
      <c r="D25" s="112"/>
      <c r="E25" s="112"/>
      <c r="F25" s="112"/>
      <c r="G25" s="112"/>
      <c r="H25" s="113"/>
      <c r="I25" s="62"/>
      <c r="J25" s="64"/>
      <c r="K25" s="64"/>
      <c r="L25" s="75"/>
      <c r="M25" s="75"/>
      <c r="N25" s="75"/>
      <c r="O25" s="64"/>
      <c r="P25" s="64"/>
      <c r="Q25" s="64"/>
      <c r="R25" s="64"/>
      <c r="S25" s="64"/>
      <c r="T25" s="64"/>
    </row>
    <row r="26" spans="1:20" ht="13.5" customHeight="1" x14ac:dyDescent="0.15">
      <c r="A26" s="79"/>
      <c r="B26" s="81"/>
      <c r="C26" s="101"/>
      <c r="D26" s="102"/>
      <c r="E26" s="102"/>
      <c r="F26" s="102"/>
      <c r="G26" s="102"/>
      <c r="H26" s="103"/>
      <c r="I26" s="62"/>
      <c r="J26" s="64"/>
      <c r="K26" s="64"/>
      <c r="L26" s="114" t="s">
        <v>93</v>
      </c>
      <c r="M26" s="114"/>
      <c r="N26" s="114"/>
      <c r="O26" s="114"/>
      <c r="P26" s="114"/>
      <c r="Q26" s="64"/>
      <c r="R26" s="64"/>
      <c r="S26" s="64"/>
      <c r="T26" s="64"/>
    </row>
    <row r="27" spans="1:20" ht="13.5" customHeight="1" x14ac:dyDescent="0.15">
      <c r="A27" s="79"/>
      <c r="B27" s="81"/>
      <c r="C27" s="101"/>
      <c r="D27" s="102"/>
      <c r="E27" s="102"/>
      <c r="F27" s="102"/>
      <c r="G27" s="102"/>
      <c r="H27" s="103"/>
      <c r="I27" s="62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pans="1:20" ht="13.5" customHeight="1" x14ac:dyDescent="0.15">
      <c r="A28" s="79" t="s">
        <v>94</v>
      </c>
      <c r="B28" s="81"/>
      <c r="C28" s="115"/>
      <c r="D28" s="116"/>
      <c r="E28" s="116"/>
      <c r="F28" s="116"/>
      <c r="G28" s="116"/>
      <c r="H28" s="117"/>
      <c r="I28" s="63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pans="1:20" ht="13.5" customHeight="1" x14ac:dyDescent="0.15">
      <c r="A29" s="79"/>
      <c r="B29" s="81"/>
      <c r="C29" s="115"/>
      <c r="D29" s="116"/>
      <c r="E29" s="116"/>
      <c r="F29" s="116"/>
      <c r="G29" s="116"/>
      <c r="H29" s="117"/>
      <c r="I29" s="63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pans="1:20" ht="13.5" customHeight="1" x14ac:dyDescent="0.15">
      <c r="A30" s="79"/>
      <c r="B30" s="81"/>
      <c r="C30" s="115"/>
      <c r="D30" s="116"/>
      <c r="E30" s="116"/>
      <c r="F30" s="116"/>
      <c r="G30" s="116"/>
      <c r="H30" s="117"/>
      <c r="I30" s="63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pans="1:20" ht="13.5" customHeight="1" x14ac:dyDescent="0.15">
      <c r="A31" s="79" t="s">
        <v>95</v>
      </c>
      <c r="B31" s="81"/>
      <c r="C31" s="98"/>
      <c r="D31" s="99"/>
      <c r="E31" s="99"/>
      <c r="F31" s="99"/>
      <c r="G31" s="99"/>
      <c r="H31" s="100"/>
      <c r="I31" s="62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pans="1:20" ht="13.5" customHeight="1" x14ac:dyDescent="0.15">
      <c r="A32" s="79"/>
      <c r="B32" s="81"/>
      <c r="C32" s="98"/>
      <c r="D32" s="99"/>
      <c r="E32" s="99"/>
      <c r="F32" s="99"/>
      <c r="G32" s="99"/>
      <c r="H32" s="100"/>
      <c r="I32" s="62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</row>
    <row r="33" spans="1:20" ht="13.5" customHeight="1" x14ac:dyDescent="0.15">
      <c r="A33" s="79"/>
      <c r="B33" s="81"/>
      <c r="C33" s="98"/>
      <c r="D33" s="99"/>
      <c r="E33" s="99"/>
      <c r="F33" s="99"/>
      <c r="G33" s="99"/>
      <c r="H33" s="100"/>
      <c r="I33" s="62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</row>
    <row r="34" spans="1:20" ht="13.5" customHeight="1" x14ac:dyDescent="0.15">
      <c r="A34" s="79" t="s">
        <v>96</v>
      </c>
      <c r="B34" s="81"/>
      <c r="C34" s="98"/>
      <c r="D34" s="99"/>
      <c r="E34" s="99"/>
      <c r="F34" s="99"/>
      <c r="G34" s="99"/>
      <c r="H34" s="100"/>
      <c r="I34" s="62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</row>
    <row r="35" spans="1:20" ht="13.5" customHeight="1" x14ac:dyDescent="0.15">
      <c r="A35" s="79"/>
      <c r="B35" s="81"/>
      <c r="C35" s="98"/>
      <c r="D35" s="99"/>
      <c r="E35" s="99"/>
      <c r="F35" s="99"/>
      <c r="G35" s="99"/>
      <c r="H35" s="100"/>
      <c r="I35" s="62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</row>
    <row r="36" spans="1:20" ht="13.5" customHeight="1" x14ac:dyDescent="0.15">
      <c r="A36" s="79"/>
      <c r="B36" s="81"/>
      <c r="C36" s="98"/>
      <c r="D36" s="99"/>
      <c r="E36" s="99"/>
      <c r="F36" s="99"/>
      <c r="G36" s="99"/>
      <c r="H36" s="100"/>
      <c r="I36" s="62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</row>
    <row r="37" spans="1:20" ht="13.5" customHeight="1" x14ac:dyDescent="0.15">
      <c r="A37" s="79" t="s">
        <v>97</v>
      </c>
      <c r="B37" s="81"/>
      <c r="C37" s="101"/>
      <c r="D37" s="102"/>
      <c r="E37" s="102"/>
      <c r="F37" s="102"/>
      <c r="G37" s="102"/>
      <c r="H37" s="103"/>
      <c r="I37" s="62"/>
      <c r="J37" s="89" t="s">
        <v>98</v>
      </c>
      <c r="K37" s="90"/>
      <c r="L37" s="91"/>
      <c r="M37" s="76"/>
      <c r="N37" s="77"/>
      <c r="O37" s="77"/>
      <c r="P37" s="77"/>
      <c r="Q37" s="77"/>
      <c r="R37" s="77"/>
      <c r="S37" s="78"/>
      <c r="T37" s="64"/>
    </row>
    <row r="38" spans="1:20" ht="13.5" customHeight="1" x14ac:dyDescent="0.15">
      <c r="A38" s="79"/>
      <c r="B38" s="81"/>
      <c r="C38" s="101"/>
      <c r="D38" s="102"/>
      <c r="E38" s="102"/>
      <c r="F38" s="102"/>
      <c r="G38" s="102"/>
      <c r="H38" s="103"/>
      <c r="I38" s="62"/>
      <c r="J38" s="92"/>
      <c r="K38" s="93"/>
      <c r="L38" s="94"/>
      <c r="M38" s="79"/>
      <c r="N38" s="80"/>
      <c r="O38" s="80"/>
      <c r="P38" s="80"/>
      <c r="Q38" s="80"/>
      <c r="R38" s="80"/>
      <c r="S38" s="81"/>
      <c r="T38" s="64"/>
    </row>
    <row r="39" spans="1:20" ht="13.5" customHeight="1" x14ac:dyDescent="0.15">
      <c r="A39" s="82"/>
      <c r="B39" s="84"/>
      <c r="C39" s="104"/>
      <c r="D39" s="105"/>
      <c r="E39" s="105"/>
      <c r="F39" s="105"/>
      <c r="G39" s="105"/>
      <c r="H39" s="106"/>
      <c r="I39" s="62"/>
      <c r="J39" s="95"/>
      <c r="K39" s="96"/>
      <c r="L39" s="97"/>
      <c r="M39" s="82"/>
      <c r="N39" s="83"/>
      <c r="O39" s="83"/>
      <c r="P39" s="83"/>
      <c r="Q39" s="83"/>
      <c r="R39" s="83"/>
      <c r="S39" s="84"/>
      <c r="T39" s="64"/>
    </row>
  </sheetData>
  <mergeCells count="37">
    <mergeCell ref="S6:S7"/>
    <mergeCell ref="L6:N7"/>
    <mergeCell ref="O6:O7"/>
    <mergeCell ref="P6:P7"/>
    <mergeCell ref="Q6:Q7"/>
    <mergeCell ref="R6:R7"/>
    <mergeCell ref="A2:E3"/>
    <mergeCell ref="F2:K3"/>
    <mergeCell ref="J6:K7"/>
    <mergeCell ref="A9:B10"/>
    <mergeCell ref="C9:D10"/>
    <mergeCell ref="Q21:Q22"/>
    <mergeCell ref="A13:B14"/>
    <mergeCell ref="A15:F18"/>
    <mergeCell ref="G15:H16"/>
    <mergeCell ref="G17:H18"/>
    <mergeCell ref="C28:H30"/>
    <mergeCell ref="J21:K22"/>
    <mergeCell ref="O21:O22"/>
    <mergeCell ref="L21:N22"/>
    <mergeCell ref="P21:P22"/>
    <mergeCell ref="M37:S39"/>
    <mergeCell ref="I15:J16"/>
    <mergeCell ref="I17:J18"/>
    <mergeCell ref="J37:L39"/>
    <mergeCell ref="A31:B33"/>
    <mergeCell ref="C31:H33"/>
    <mergeCell ref="A34:B36"/>
    <mergeCell ref="C34:H36"/>
    <mergeCell ref="A37:B39"/>
    <mergeCell ref="C37:H39"/>
    <mergeCell ref="R21:R22"/>
    <mergeCell ref="S21:S22"/>
    <mergeCell ref="A25:B27"/>
    <mergeCell ref="C25:H27"/>
    <mergeCell ref="L26:P26"/>
    <mergeCell ref="A28:B30"/>
  </mergeCells>
  <phoneticPr fontId="2"/>
  <conditionalFormatting sqref="L6:N7 P6:P7 R6:R7 R21:R22 P21:P22 L21:N22 C25:H39">
    <cfRule type="containsBlanks" dxfId="0" priority="1">
      <formula>LEN(TRIM(C6))=0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0"/>
  <sheetViews>
    <sheetView zoomScaleNormal="100" workbookViewId="0">
      <selection activeCell="A15" sqref="A15:F18"/>
    </sheetView>
  </sheetViews>
  <sheetFormatPr defaultRowHeight="13.5" x14ac:dyDescent="0.15"/>
  <cols>
    <col min="1" max="1" width="9.5" bestFit="1" customWidth="1"/>
    <col min="9" max="10" width="4.875" customWidth="1"/>
    <col min="12" max="19" width="4.875" customWidth="1"/>
  </cols>
  <sheetData>
    <row r="2" spans="1:19" ht="13.5" customHeight="1" x14ac:dyDescent="0.15">
      <c r="A2" s="123" t="s">
        <v>80</v>
      </c>
      <c r="B2" s="123"/>
      <c r="C2" s="123"/>
      <c r="D2" s="123"/>
      <c r="E2" s="123"/>
      <c r="F2" s="124" t="s">
        <v>81</v>
      </c>
      <c r="G2" s="124"/>
      <c r="H2" s="124"/>
      <c r="I2" s="124"/>
      <c r="J2" s="124"/>
      <c r="K2" s="124"/>
      <c r="L2" s="49"/>
    </row>
    <row r="3" spans="1:19" ht="13.5" customHeight="1" x14ac:dyDescent="0.15">
      <c r="A3" s="123"/>
      <c r="B3" s="123"/>
      <c r="C3" s="123"/>
      <c r="D3" s="123"/>
      <c r="E3" s="123"/>
      <c r="F3" s="124"/>
      <c r="G3" s="124"/>
      <c r="H3" s="124"/>
      <c r="I3" s="124"/>
      <c r="J3" s="124"/>
      <c r="K3" s="124"/>
      <c r="L3" s="49"/>
    </row>
    <row r="4" spans="1:19" ht="13.5" customHeight="1" x14ac:dyDescent="0.15">
      <c r="A4" s="50"/>
      <c r="B4" s="50"/>
      <c r="C4" s="50"/>
      <c r="D4" s="50"/>
      <c r="E4" s="51"/>
      <c r="F4" s="51"/>
      <c r="G4" s="51"/>
      <c r="H4" s="51"/>
      <c r="I4" s="51"/>
      <c r="J4" s="49"/>
      <c r="K4" s="49"/>
      <c r="L4" s="49"/>
    </row>
    <row r="6" spans="1:19" ht="13.5" customHeight="1" x14ac:dyDescent="0.2">
      <c r="H6" s="52"/>
      <c r="I6" s="52"/>
      <c r="J6" s="125" t="s">
        <v>82</v>
      </c>
      <c r="K6" s="125"/>
      <c r="L6" s="170">
        <v>43474</v>
      </c>
      <c r="M6" s="170"/>
      <c r="N6" s="170"/>
      <c r="O6" s="170"/>
      <c r="P6" s="170"/>
      <c r="Q6" s="170"/>
      <c r="R6" s="170"/>
      <c r="S6" s="170"/>
    </row>
    <row r="7" spans="1:19" ht="13.5" customHeight="1" x14ac:dyDescent="0.2">
      <c r="H7" s="52"/>
      <c r="I7" s="52"/>
      <c r="J7" s="126"/>
      <c r="K7" s="126"/>
      <c r="L7" s="171"/>
      <c r="M7" s="171"/>
      <c r="N7" s="171"/>
      <c r="O7" s="171"/>
      <c r="P7" s="171"/>
      <c r="Q7" s="171"/>
      <c r="R7" s="171"/>
      <c r="S7" s="171"/>
    </row>
    <row r="8" spans="1:19" ht="13.5" customHeight="1" x14ac:dyDescent="0.2">
      <c r="H8" s="53"/>
      <c r="I8" s="53"/>
      <c r="J8" s="53"/>
      <c r="K8" s="54"/>
      <c r="L8" s="54"/>
      <c r="M8" s="54"/>
    </row>
    <row r="9" spans="1:19" ht="13.5" customHeight="1" x14ac:dyDescent="0.15">
      <c r="A9" s="127" t="s">
        <v>83</v>
      </c>
      <c r="B9" s="127"/>
      <c r="C9" s="128">
        <v>111</v>
      </c>
      <c r="D9" s="129"/>
    </row>
    <row r="10" spans="1:19" ht="13.5" customHeight="1" x14ac:dyDescent="0.15">
      <c r="A10" s="127"/>
      <c r="B10" s="127"/>
      <c r="C10" s="130"/>
      <c r="D10" s="131"/>
    </row>
    <row r="13" spans="1:19" ht="14.25" customHeight="1" x14ac:dyDescent="0.15">
      <c r="A13" s="167" t="s">
        <v>84</v>
      </c>
      <c r="B13" s="167"/>
      <c r="K13" s="55"/>
      <c r="L13" s="56"/>
    </row>
    <row r="14" spans="1:19" ht="13.5" customHeight="1" x14ac:dyDescent="0.15">
      <c r="A14" s="167"/>
      <c r="B14" s="167"/>
      <c r="K14" s="55"/>
      <c r="L14" s="56"/>
    </row>
    <row r="15" spans="1:19" ht="15" customHeight="1" x14ac:dyDescent="0.15">
      <c r="A15" s="168" t="s">
        <v>99</v>
      </c>
      <c r="B15" s="168"/>
      <c r="C15" s="168"/>
      <c r="D15" s="168"/>
      <c r="E15" s="168"/>
      <c r="F15" s="168"/>
      <c r="G15" s="169">
        <v>1</v>
      </c>
      <c r="H15" s="169"/>
      <c r="I15" s="128" t="s">
        <v>85</v>
      </c>
      <c r="J15" s="129"/>
      <c r="K15" s="55"/>
      <c r="L15" s="56"/>
    </row>
    <row r="16" spans="1:19" ht="15" customHeight="1" x14ac:dyDescent="0.15">
      <c r="A16" s="168"/>
      <c r="B16" s="168"/>
      <c r="C16" s="168"/>
      <c r="D16" s="168"/>
      <c r="E16" s="168"/>
      <c r="F16" s="168"/>
      <c r="G16" s="169"/>
      <c r="H16" s="169"/>
      <c r="I16" s="130"/>
      <c r="J16" s="131"/>
      <c r="K16" s="55"/>
      <c r="L16" s="56"/>
    </row>
    <row r="17" spans="1:19" ht="15" customHeight="1" x14ac:dyDescent="0.15">
      <c r="A17" s="168"/>
      <c r="B17" s="168"/>
      <c r="C17" s="168"/>
      <c r="D17" s="168"/>
      <c r="E17" s="168"/>
      <c r="F17" s="168"/>
      <c r="G17" s="169">
        <v>123</v>
      </c>
      <c r="H17" s="169"/>
      <c r="I17" s="128" t="s">
        <v>86</v>
      </c>
      <c r="J17" s="129"/>
    </row>
    <row r="18" spans="1:19" ht="15" customHeight="1" x14ac:dyDescent="0.15">
      <c r="A18" s="168"/>
      <c r="B18" s="168"/>
      <c r="C18" s="168"/>
      <c r="D18" s="168"/>
      <c r="E18" s="168"/>
      <c r="F18" s="168"/>
      <c r="G18" s="169"/>
      <c r="H18" s="169"/>
      <c r="I18" s="130"/>
      <c r="J18" s="131"/>
    </row>
    <row r="19" spans="1:19" ht="13.5" customHeight="1" x14ac:dyDescent="0.15">
      <c r="A19" s="57"/>
      <c r="B19" s="57"/>
      <c r="C19" s="57"/>
      <c r="D19" s="57"/>
      <c r="E19" s="57"/>
      <c r="F19" s="57"/>
      <c r="G19" s="58"/>
      <c r="H19" s="58"/>
      <c r="I19" s="58"/>
      <c r="J19" s="57"/>
    </row>
    <row r="20" spans="1:19" ht="13.5" customHeight="1" x14ac:dyDescent="0.2">
      <c r="A20" s="50"/>
      <c r="B20" s="50"/>
      <c r="C20" s="50"/>
      <c r="D20" s="50"/>
      <c r="E20" s="50"/>
      <c r="F20" s="50"/>
      <c r="G20" s="59"/>
      <c r="H20" s="59"/>
      <c r="I20" s="59"/>
      <c r="J20" s="53"/>
    </row>
    <row r="21" spans="1:19" ht="13.5" customHeight="1" x14ac:dyDescent="0.2">
      <c r="H21" s="52"/>
      <c r="I21" s="52"/>
      <c r="J21" s="125" t="s">
        <v>87</v>
      </c>
      <c r="K21" s="125"/>
      <c r="L21" s="165" t="s">
        <v>88</v>
      </c>
      <c r="M21" s="165"/>
      <c r="N21" s="154">
        <v>31</v>
      </c>
      <c r="O21" s="125" t="s">
        <v>89</v>
      </c>
      <c r="P21" s="154">
        <v>1</v>
      </c>
      <c r="Q21" s="125" t="s">
        <v>90</v>
      </c>
      <c r="R21" s="154">
        <v>10</v>
      </c>
      <c r="S21" s="125" t="s">
        <v>91</v>
      </c>
    </row>
    <row r="22" spans="1:19" ht="13.5" customHeight="1" x14ac:dyDescent="0.2">
      <c r="H22" s="52"/>
      <c r="I22" s="52"/>
      <c r="J22" s="126"/>
      <c r="K22" s="126"/>
      <c r="L22" s="166"/>
      <c r="M22" s="166"/>
      <c r="N22" s="155"/>
      <c r="O22" s="126"/>
      <c r="P22" s="155"/>
      <c r="Q22" s="126"/>
      <c r="R22" s="155"/>
      <c r="S22" s="126"/>
    </row>
    <row r="23" spans="1:19" ht="13.5" customHeight="1" x14ac:dyDescent="0.2">
      <c r="H23" s="60"/>
      <c r="I23" s="60"/>
      <c r="J23" s="60"/>
      <c r="K23" s="54"/>
      <c r="L23" s="54"/>
      <c r="M23" s="54"/>
      <c r="N23" s="54"/>
    </row>
    <row r="25" spans="1:19" ht="12.95" customHeight="1" x14ac:dyDescent="0.15">
      <c r="A25" s="156" t="s">
        <v>92</v>
      </c>
      <c r="B25" s="157"/>
      <c r="C25" s="158" t="s">
        <v>100</v>
      </c>
      <c r="D25" s="159"/>
      <c r="E25" s="159"/>
      <c r="F25" s="159"/>
      <c r="G25" s="159"/>
      <c r="H25" s="160"/>
      <c r="I25" s="62"/>
      <c r="L25" s="61"/>
      <c r="M25" s="61"/>
      <c r="N25" s="61"/>
    </row>
    <row r="26" spans="1:19" ht="12.95" customHeight="1" x14ac:dyDescent="0.15">
      <c r="A26" s="141"/>
      <c r="B26" s="142"/>
      <c r="C26" s="148"/>
      <c r="D26" s="149"/>
      <c r="E26" s="149"/>
      <c r="F26" s="149"/>
      <c r="G26" s="149"/>
      <c r="H26" s="150"/>
      <c r="I26" s="62"/>
      <c r="L26" s="161" t="s">
        <v>93</v>
      </c>
      <c r="M26" s="161"/>
      <c r="N26" s="161"/>
      <c r="O26" s="161"/>
      <c r="P26" s="161"/>
    </row>
    <row r="27" spans="1:19" ht="12.95" customHeight="1" x14ac:dyDescent="0.15">
      <c r="A27" s="141"/>
      <c r="B27" s="142"/>
      <c r="C27" s="148"/>
      <c r="D27" s="149"/>
      <c r="E27" s="149"/>
      <c r="F27" s="149"/>
      <c r="G27" s="149"/>
      <c r="H27" s="150"/>
      <c r="I27" s="62"/>
    </row>
    <row r="28" spans="1:19" ht="12.95" customHeight="1" x14ac:dyDescent="0.15">
      <c r="A28" s="141" t="s">
        <v>94</v>
      </c>
      <c r="B28" s="142"/>
      <c r="C28" s="162" t="s">
        <v>101</v>
      </c>
      <c r="D28" s="163"/>
      <c r="E28" s="163"/>
      <c r="F28" s="163"/>
      <c r="G28" s="163"/>
      <c r="H28" s="164"/>
      <c r="I28" s="63"/>
    </row>
    <row r="29" spans="1:19" ht="12.95" customHeight="1" x14ac:dyDescent="0.15">
      <c r="A29" s="141"/>
      <c r="B29" s="142"/>
      <c r="C29" s="162"/>
      <c r="D29" s="163"/>
      <c r="E29" s="163"/>
      <c r="F29" s="163"/>
      <c r="G29" s="163"/>
      <c r="H29" s="164"/>
      <c r="I29" s="63"/>
    </row>
    <row r="30" spans="1:19" ht="12.95" customHeight="1" x14ac:dyDescent="0.15">
      <c r="A30" s="141"/>
      <c r="B30" s="142"/>
      <c r="C30" s="162"/>
      <c r="D30" s="163"/>
      <c r="E30" s="163"/>
      <c r="F30" s="163"/>
      <c r="G30" s="163"/>
      <c r="H30" s="164"/>
      <c r="I30" s="63"/>
    </row>
    <row r="31" spans="1:19" ht="12.95" customHeight="1" x14ac:dyDescent="0.15">
      <c r="A31" s="141"/>
      <c r="B31" s="142"/>
      <c r="C31" s="162"/>
      <c r="D31" s="163"/>
      <c r="E31" s="163"/>
      <c r="F31" s="163"/>
      <c r="G31" s="163"/>
      <c r="H31" s="164"/>
      <c r="I31" s="63"/>
    </row>
    <row r="32" spans="1:19" ht="12.95" customHeight="1" x14ac:dyDescent="0.15">
      <c r="A32" s="141" t="s">
        <v>95</v>
      </c>
      <c r="B32" s="142"/>
      <c r="C32" s="143" t="s">
        <v>102</v>
      </c>
      <c r="D32" s="144"/>
      <c r="E32" s="144"/>
      <c r="F32" s="144"/>
      <c r="G32" s="144"/>
      <c r="H32" s="145"/>
      <c r="I32" s="62"/>
    </row>
    <row r="33" spans="1:19" ht="12.95" customHeight="1" x14ac:dyDescent="0.15">
      <c r="A33" s="141"/>
      <c r="B33" s="142"/>
      <c r="C33" s="143"/>
      <c r="D33" s="144"/>
      <c r="E33" s="144"/>
      <c r="F33" s="144"/>
      <c r="G33" s="144"/>
      <c r="H33" s="145"/>
      <c r="I33" s="62"/>
    </row>
    <row r="34" spans="1:19" ht="12.95" customHeight="1" x14ac:dyDescent="0.15">
      <c r="A34" s="141"/>
      <c r="B34" s="142"/>
      <c r="C34" s="143"/>
      <c r="D34" s="144"/>
      <c r="E34" s="144"/>
      <c r="F34" s="144"/>
      <c r="G34" s="144"/>
      <c r="H34" s="145"/>
      <c r="I34" s="62"/>
    </row>
    <row r="35" spans="1:19" ht="12.95" customHeight="1" x14ac:dyDescent="0.15">
      <c r="A35" s="141" t="s">
        <v>96</v>
      </c>
      <c r="B35" s="142"/>
      <c r="C35" s="143" t="s">
        <v>103</v>
      </c>
      <c r="D35" s="144"/>
      <c r="E35" s="144"/>
      <c r="F35" s="144"/>
      <c r="G35" s="144"/>
      <c r="H35" s="145"/>
      <c r="I35" s="62"/>
    </row>
    <row r="36" spans="1:19" ht="12.95" customHeight="1" x14ac:dyDescent="0.15">
      <c r="A36" s="141"/>
      <c r="B36" s="142"/>
      <c r="C36" s="143"/>
      <c r="D36" s="144"/>
      <c r="E36" s="144"/>
      <c r="F36" s="144"/>
      <c r="G36" s="144"/>
      <c r="H36" s="145"/>
      <c r="I36" s="62"/>
    </row>
    <row r="37" spans="1:19" ht="12.95" customHeight="1" x14ac:dyDescent="0.15">
      <c r="A37" s="141"/>
      <c r="B37" s="142"/>
      <c r="C37" s="143"/>
      <c r="D37" s="144"/>
      <c r="E37" s="144"/>
      <c r="F37" s="144"/>
      <c r="G37" s="144"/>
      <c r="H37" s="145"/>
      <c r="I37" s="62"/>
    </row>
    <row r="38" spans="1:19" ht="12.95" customHeight="1" x14ac:dyDescent="0.15">
      <c r="A38" s="141" t="s">
        <v>97</v>
      </c>
      <c r="B38" s="142"/>
      <c r="C38" s="148" t="s">
        <v>104</v>
      </c>
      <c r="D38" s="149"/>
      <c r="E38" s="149"/>
      <c r="F38" s="149"/>
      <c r="G38" s="149"/>
      <c r="H38" s="150"/>
      <c r="I38" s="62"/>
      <c r="J38" s="132" t="s">
        <v>98</v>
      </c>
      <c r="K38" s="133"/>
      <c r="L38" s="134"/>
      <c r="M38" s="76" t="s">
        <v>77</v>
      </c>
      <c r="N38" s="77"/>
      <c r="O38" s="77"/>
      <c r="P38" s="77"/>
      <c r="Q38" s="77"/>
      <c r="R38" s="77"/>
      <c r="S38" s="78"/>
    </row>
    <row r="39" spans="1:19" ht="12.95" customHeight="1" x14ac:dyDescent="0.15">
      <c r="A39" s="141"/>
      <c r="B39" s="142"/>
      <c r="C39" s="148"/>
      <c r="D39" s="149"/>
      <c r="E39" s="149"/>
      <c r="F39" s="149"/>
      <c r="G39" s="149"/>
      <c r="H39" s="150"/>
      <c r="I39" s="62"/>
      <c r="J39" s="135"/>
      <c r="K39" s="136"/>
      <c r="L39" s="137"/>
      <c r="M39" s="79"/>
      <c r="N39" s="80"/>
      <c r="O39" s="80"/>
      <c r="P39" s="80"/>
      <c r="Q39" s="80"/>
      <c r="R39" s="80"/>
      <c r="S39" s="81"/>
    </row>
    <row r="40" spans="1:19" ht="12.95" customHeight="1" x14ac:dyDescent="0.15">
      <c r="A40" s="146"/>
      <c r="B40" s="147"/>
      <c r="C40" s="151"/>
      <c r="D40" s="152"/>
      <c r="E40" s="152"/>
      <c r="F40" s="152"/>
      <c r="G40" s="152"/>
      <c r="H40" s="153"/>
      <c r="I40" s="62"/>
      <c r="J40" s="138"/>
      <c r="K40" s="139"/>
      <c r="L40" s="140"/>
      <c r="M40" s="82"/>
      <c r="N40" s="83"/>
      <c r="O40" s="83"/>
      <c r="P40" s="83"/>
      <c r="Q40" s="83"/>
      <c r="R40" s="83"/>
      <c r="S40" s="84"/>
    </row>
  </sheetData>
  <mergeCells count="33">
    <mergeCell ref="A2:E3"/>
    <mergeCell ref="F2:K3"/>
    <mergeCell ref="J6:K7"/>
    <mergeCell ref="L6:S7"/>
    <mergeCell ref="A9:B10"/>
    <mergeCell ref="C9:D10"/>
    <mergeCell ref="A13:B14"/>
    <mergeCell ref="A15:F18"/>
    <mergeCell ref="G15:H16"/>
    <mergeCell ref="I15:J16"/>
    <mergeCell ref="G17:H18"/>
    <mergeCell ref="I17:J18"/>
    <mergeCell ref="A28:B31"/>
    <mergeCell ref="C28:H31"/>
    <mergeCell ref="J21:K22"/>
    <mergeCell ref="L21:M22"/>
    <mergeCell ref="N21:N22"/>
    <mergeCell ref="R21:R22"/>
    <mergeCell ref="S21:S22"/>
    <mergeCell ref="A25:B27"/>
    <mergeCell ref="C25:H27"/>
    <mergeCell ref="L26:P26"/>
    <mergeCell ref="O21:O22"/>
    <mergeCell ref="P21:P22"/>
    <mergeCell ref="Q21:Q22"/>
    <mergeCell ref="J38:L40"/>
    <mergeCell ref="M38:S40"/>
    <mergeCell ref="A32:B34"/>
    <mergeCell ref="C32:H34"/>
    <mergeCell ref="A35:B37"/>
    <mergeCell ref="C35:H37"/>
    <mergeCell ref="A38:B40"/>
    <mergeCell ref="C38:H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G26" sqref="G26"/>
    </sheetView>
  </sheetViews>
  <sheetFormatPr defaultRowHeight="11.25" x14ac:dyDescent="0.15"/>
  <cols>
    <col min="1" max="1" width="5.25" style="1" customWidth="1"/>
    <col min="2" max="2" width="7.5" style="8" bestFit="1" customWidth="1"/>
    <col min="3" max="3" width="9" style="8"/>
    <col min="4" max="4" width="12.125" style="8" customWidth="1"/>
    <col min="5" max="5" width="15.375" style="8" customWidth="1"/>
    <col min="6" max="6" width="19.375" style="8" customWidth="1"/>
    <col min="7" max="7" width="9.875" style="8" customWidth="1"/>
    <col min="8" max="8" width="7.5" style="8" bestFit="1" customWidth="1"/>
    <col min="9" max="9" width="10.5" style="8" bestFit="1" customWidth="1"/>
    <col min="10" max="10" width="7.5" style="8" bestFit="1" customWidth="1"/>
    <col min="11" max="12" width="9.625" style="8" customWidth="1"/>
    <col min="13" max="14" width="29.875" style="8" customWidth="1"/>
    <col min="15" max="15" width="10.5" style="8" bestFit="1" customWidth="1"/>
    <col min="16" max="16" width="27.25" style="8" bestFit="1" customWidth="1"/>
    <col min="17" max="17" width="9" style="8"/>
    <col min="18" max="18" width="13.125" style="8" customWidth="1"/>
    <col min="19" max="19" width="10" style="8" bestFit="1" customWidth="1"/>
    <col min="20" max="20" width="7" style="8" bestFit="1" customWidth="1"/>
    <col min="21" max="21" width="8.5" style="8" bestFit="1" customWidth="1"/>
    <col min="22" max="22" width="10.75" style="8" customWidth="1"/>
    <col min="23" max="25" width="10" style="8" bestFit="1" customWidth="1"/>
    <col min="26" max="26" width="7" style="8" bestFit="1" customWidth="1"/>
    <col min="27" max="27" width="8.5" style="8" bestFit="1" customWidth="1"/>
    <col min="28" max="29" width="10" style="8" bestFit="1" customWidth="1"/>
    <col min="30" max="30" width="9" style="8"/>
    <col min="31" max="16384" width="9" style="1"/>
  </cols>
  <sheetData>
    <row r="1" spans="1:30" x14ac:dyDescent="0.15">
      <c r="A1" s="1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6" customFormat="1" ht="13.5" customHeight="1" x14ac:dyDescent="0.15">
      <c r="B3" s="173" t="s">
        <v>44</v>
      </c>
      <c r="C3" s="173" t="s">
        <v>43</v>
      </c>
      <c r="D3" s="173" t="s">
        <v>42</v>
      </c>
      <c r="E3" s="173" t="s">
        <v>41</v>
      </c>
      <c r="F3" s="173" t="s">
        <v>40</v>
      </c>
      <c r="G3" s="173" t="s">
        <v>39</v>
      </c>
      <c r="H3" s="173" t="s">
        <v>38</v>
      </c>
      <c r="I3" s="174" t="s">
        <v>37</v>
      </c>
      <c r="J3" s="173" t="s">
        <v>36</v>
      </c>
      <c r="K3" s="173"/>
      <c r="L3" s="173"/>
      <c r="M3" s="173"/>
      <c r="N3" s="173"/>
      <c r="O3" s="173"/>
      <c r="P3" s="173"/>
      <c r="Q3" s="173" t="s">
        <v>35</v>
      </c>
      <c r="R3" s="174" t="s">
        <v>34</v>
      </c>
      <c r="S3" s="173"/>
      <c r="T3" s="173"/>
      <c r="U3" s="173"/>
      <c r="V3" s="173"/>
      <c r="W3" s="173"/>
      <c r="X3" s="172" t="s">
        <v>33</v>
      </c>
      <c r="Y3" s="172"/>
      <c r="Z3" s="172"/>
      <c r="AA3" s="172"/>
      <c r="AB3" s="172"/>
      <c r="AC3" s="172"/>
      <c r="AD3" s="172" t="s">
        <v>32</v>
      </c>
    </row>
    <row r="4" spans="1:30" s="3" customFormat="1" x14ac:dyDescent="0.15">
      <c r="B4" s="173"/>
      <c r="C4" s="173"/>
      <c r="D4" s="173"/>
      <c r="E4" s="173"/>
      <c r="F4" s="173"/>
      <c r="G4" s="173"/>
      <c r="H4" s="173"/>
      <c r="I4" s="174"/>
      <c r="J4" s="21" t="s">
        <v>31</v>
      </c>
      <c r="K4" s="21" t="s">
        <v>30</v>
      </c>
      <c r="L4" s="21" t="s">
        <v>29</v>
      </c>
      <c r="M4" s="21" t="s">
        <v>28</v>
      </c>
      <c r="N4" s="21" t="s">
        <v>27</v>
      </c>
      <c r="O4" s="21" t="s">
        <v>26</v>
      </c>
      <c r="P4" s="21" t="s">
        <v>25</v>
      </c>
      <c r="Q4" s="173"/>
      <c r="R4" s="20" t="s">
        <v>24</v>
      </c>
      <c r="S4" s="21" t="s">
        <v>23</v>
      </c>
      <c r="T4" s="21" t="s">
        <v>22</v>
      </c>
      <c r="U4" s="21" t="s">
        <v>21</v>
      </c>
      <c r="V4" s="21" t="s">
        <v>20</v>
      </c>
      <c r="W4" s="21" t="s">
        <v>19</v>
      </c>
      <c r="X4" s="19" t="s">
        <v>18</v>
      </c>
      <c r="Y4" s="19" t="s">
        <v>17</v>
      </c>
      <c r="Z4" s="19" t="s">
        <v>16</v>
      </c>
      <c r="AA4" s="19" t="s">
        <v>15</v>
      </c>
      <c r="AB4" s="19" t="s">
        <v>14</v>
      </c>
      <c r="AC4" s="19" t="s">
        <v>13</v>
      </c>
      <c r="AD4" s="172"/>
    </row>
    <row r="5" spans="1:30" s="3" customFormat="1" x14ac:dyDescent="0.15">
      <c r="A5" s="21" t="s">
        <v>62</v>
      </c>
      <c r="B5" s="21" t="s">
        <v>12</v>
      </c>
      <c r="C5" s="21" t="s">
        <v>10</v>
      </c>
      <c r="D5" s="21" t="s">
        <v>10</v>
      </c>
      <c r="E5" s="21" t="s">
        <v>12</v>
      </c>
      <c r="F5" s="21" t="s">
        <v>11</v>
      </c>
      <c r="G5" s="21" t="s">
        <v>10</v>
      </c>
      <c r="H5" s="21" t="s">
        <v>8</v>
      </c>
      <c r="I5" s="21" t="s">
        <v>8</v>
      </c>
      <c r="J5" s="21" t="s">
        <v>8</v>
      </c>
      <c r="K5" s="21" t="s">
        <v>8</v>
      </c>
      <c r="L5" s="21" t="s">
        <v>8</v>
      </c>
      <c r="M5" s="21" t="s">
        <v>8</v>
      </c>
      <c r="N5" s="21" t="s">
        <v>9</v>
      </c>
      <c r="O5" s="21" t="s">
        <v>8</v>
      </c>
      <c r="P5" s="21" t="s">
        <v>8</v>
      </c>
      <c r="Q5" s="21" t="s">
        <v>7</v>
      </c>
      <c r="R5" s="21" t="s">
        <v>8</v>
      </c>
      <c r="S5" s="21" t="s">
        <v>7</v>
      </c>
      <c r="T5" s="21" t="s">
        <v>7</v>
      </c>
      <c r="U5" s="21" t="s">
        <v>7</v>
      </c>
      <c r="V5" s="21" t="s">
        <v>7</v>
      </c>
      <c r="W5" s="21" t="s">
        <v>8</v>
      </c>
      <c r="X5" s="19" t="s">
        <v>8</v>
      </c>
      <c r="Y5" s="19" t="s">
        <v>7</v>
      </c>
      <c r="Z5" s="19" t="s">
        <v>7</v>
      </c>
      <c r="AA5" s="19" t="s">
        <v>7</v>
      </c>
      <c r="AB5" s="19" t="s">
        <v>7</v>
      </c>
      <c r="AC5" s="19" t="s">
        <v>8</v>
      </c>
      <c r="AD5" s="19" t="s">
        <v>7</v>
      </c>
    </row>
    <row r="6" spans="1:30" s="3" customFormat="1" ht="12" thickBot="1" x14ac:dyDescent="0.2">
      <c r="A6" s="4" t="s">
        <v>6</v>
      </c>
      <c r="B6" s="4">
        <v>3</v>
      </c>
      <c r="C6" s="4">
        <v>7</v>
      </c>
      <c r="D6" s="4">
        <v>10</v>
      </c>
      <c r="E6" s="4">
        <v>40</v>
      </c>
      <c r="F6" s="4">
        <v>20</v>
      </c>
      <c r="G6" s="4">
        <v>8</v>
      </c>
      <c r="H6" s="4">
        <v>1</v>
      </c>
      <c r="I6" s="4">
        <v>10</v>
      </c>
      <c r="J6" s="4">
        <v>1</v>
      </c>
      <c r="K6" s="4">
        <v>3</v>
      </c>
      <c r="L6" s="4">
        <v>4</v>
      </c>
      <c r="M6" s="4">
        <v>240</v>
      </c>
      <c r="N6" s="4">
        <v>120</v>
      </c>
      <c r="O6" s="4">
        <v>20</v>
      </c>
      <c r="P6" s="4">
        <v>80</v>
      </c>
      <c r="Q6" s="4">
        <v>8</v>
      </c>
      <c r="R6" s="4">
        <v>2</v>
      </c>
      <c r="S6" s="4">
        <v>7</v>
      </c>
      <c r="T6" s="4">
        <v>5</v>
      </c>
      <c r="U6" s="4">
        <v>7</v>
      </c>
      <c r="V6" s="4">
        <v>7</v>
      </c>
      <c r="W6" s="4">
        <v>1</v>
      </c>
      <c r="X6" s="5">
        <v>2</v>
      </c>
      <c r="Y6" s="5">
        <v>7</v>
      </c>
      <c r="Z6" s="5">
        <v>5</v>
      </c>
      <c r="AA6" s="5">
        <v>7</v>
      </c>
      <c r="AB6" s="5">
        <v>7</v>
      </c>
      <c r="AC6" s="5">
        <v>1</v>
      </c>
      <c r="AD6" s="5">
        <v>8</v>
      </c>
    </row>
    <row r="7" spans="1:30" s="7" customFormat="1" ht="79.5" thickTop="1" x14ac:dyDescent="0.15">
      <c r="A7" s="16" t="s">
        <v>5</v>
      </c>
      <c r="B7" s="10" t="s">
        <v>70</v>
      </c>
      <c r="C7" s="9" t="s">
        <v>55</v>
      </c>
      <c r="D7" s="10" t="s">
        <v>73</v>
      </c>
      <c r="E7" s="9" t="s">
        <v>57</v>
      </c>
      <c r="F7" s="9" t="s">
        <v>56</v>
      </c>
      <c r="G7" s="9" t="s">
        <v>52</v>
      </c>
      <c r="H7" s="10" t="s">
        <v>4</v>
      </c>
      <c r="I7" s="9" t="s">
        <v>54</v>
      </c>
      <c r="J7" s="10" t="s">
        <v>3</v>
      </c>
      <c r="K7" s="10" t="s">
        <v>63</v>
      </c>
      <c r="L7" s="10" t="s">
        <v>64</v>
      </c>
      <c r="M7" s="9" t="s">
        <v>58</v>
      </c>
      <c r="N7" s="9" t="s">
        <v>59</v>
      </c>
      <c r="O7" s="9" t="s">
        <v>60</v>
      </c>
      <c r="P7" s="9" t="s">
        <v>61</v>
      </c>
      <c r="Q7" s="9" t="s">
        <v>52</v>
      </c>
      <c r="R7" s="10" t="s">
        <v>71</v>
      </c>
      <c r="S7" s="10" t="s">
        <v>47</v>
      </c>
      <c r="T7" s="10" t="s">
        <v>45</v>
      </c>
      <c r="U7" s="10" t="s">
        <v>45</v>
      </c>
      <c r="V7" s="10" t="s">
        <v>46</v>
      </c>
      <c r="W7" s="10" t="s">
        <v>45</v>
      </c>
      <c r="X7" s="25" t="s">
        <v>2</v>
      </c>
      <c r="Y7" s="25" t="s">
        <v>2</v>
      </c>
      <c r="Z7" s="25" t="s">
        <v>2</v>
      </c>
      <c r="AA7" s="25" t="s">
        <v>2</v>
      </c>
      <c r="AB7" s="25" t="s">
        <v>2</v>
      </c>
      <c r="AC7" s="25" t="s">
        <v>2</v>
      </c>
      <c r="AD7" s="25" t="s">
        <v>2</v>
      </c>
    </row>
    <row r="8" spans="1:30" s="2" customFormat="1" x14ac:dyDescent="0.15">
      <c r="A8" s="13"/>
      <c r="B8" s="18" t="s">
        <v>66</v>
      </c>
      <c r="C8" s="18" t="s">
        <v>66</v>
      </c>
      <c r="D8" s="18" t="s">
        <v>66</v>
      </c>
      <c r="E8" s="18" t="s">
        <v>66</v>
      </c>
      <c r="F8" s="18" t="s">
        <v>66</v>
      </c>
      <c r="G8" s="18" t="s">
        <v>66</v>
      </c>
      <c r="H8" s="18" t="s">
        <v>66</v>
      </c>
      <c r="I8" s="18" t="s">
        <v>66</v>
      </c>
      <c r="J8" s="18" t="s">
        <v>66</v>
      </c>
      <c r="K8" s="18" t="s">
        <v>66</v>
      </c>
      <c r="L8" s="18" t="s">
        <v>66</v>
      </c>
      <c r="M8" s="24" t="s">
        <v>67</v>
      </c>
      <c r="N8" s="18" t="s">
        <v>66</v>
      </c>
      <c r="O8" s="24" t="s">
        <v>67</v>
      </c>
      <c r="P8" s="24" t="s">
        <v>67</v>
      </c>
      <c r="Q8" s="18" t="s">
        <v>66</v>
      </c>
      <c r="R8" s="18" t="s">
        <v>66</v>
      </c>
      <c r="S8" s="22" t="s">
        <v>68</v>
      </c>
      <c r="T8" s="22" t="s">
        <v>68</v>
      </c>
      <c r="U8" s="22" t="s">
        <v>68</v>
      </c>
      <c r="V8" s="22" t="s">
        <v>68</v>
      </c>
      <c r="W8" s="18" t="s">
        <v>66</v>
      </c>
      <c r="X8" s="22" t="s">
        <v>68</v>
      </c>
      <c r="Y8" s="22" t="s">
        <v>68</v>
      </c>
      <c r="Z8" s="22" t="s">
        <v>68</v>
      </c>
      <c r="AA8" s="22" t="s">
        <v>68</v>
      </c>
      <c r="AB8" s="22" t="s">
        <v>68</v>
      </c>
      <c r="AC8" s="22" t="s">
        <v>68</v>
      </c>
      <c r="AD8" s="22" t="s">
        <v>68</v>
      </c>
    </row>
    <row r="9" spans="1:30" s="2" customFormat="1" x14ac:dyDescent="0.15">
      <c r="A9" s="15" t="s">
        <v>1</v>
      </c>
      <c r="B9" s="11" t="s">
        <v>69</v>
      </c>
      <c r="C9" s="11">
        <v>1234567</v>
      </c>
      <c r="D9" s="11">
        <v>30001</v>
      </c>
      <c r="E9" s="12" t="s">
        <v>53</v>
      </c>
      <c r="F9" s="12" t="s">
        <v>0</v>
      </c>
      <c r="G9" s="11">
        <v>20001001</v>
      </c>
      <c r="H9" s="11">
        <v>5</v>
      </c>
      <c r="I9" s="11">
        <v>1234567890</v>
      </c>
      <c r="J9" s="11">
        <v>1</v>
      </c>
      <c r="K9" s="13">
        <v>100</v>
      </c>
      <c r="L9" s="13" t="s">
        <v>65</v>
      </c>
      <c r="M9" s="14" t="s">
        <v>49</v>
      </c>
      <c r="N9" s="14" t="s">
        <v>48</v>
      </c>
      <c r="O9" s="12" t="s">
        <v>50</v>
      </c>
      <c r="P9" s="12" t="s">
        <v>51</v>
      </c>
      <c r="Q9" s="11">
        <v>20190101</v>
      </c>
      <c r="R9" s="11">
        <v>44</v>
      </c>
      <c r="S9" s="17"/>
      <c r="T9" s="17"/>
      <c r="U9" s="17"/>
      <c r="V9" s="17"/>
      <c r="W9" s="33">
        <v>1</v>
      </c>
      <c r="X9" s="17"/>
      <c r="Y9" s="17"/>
      <c r="Z9" s="17"/>
      <c r="AA9" s="17"/>
      <c r="AB9" s="17"/>
      <c r="AC9" s="17"/>
      <c r="AD9" s="17"/>
    </row>
    <row r="10" spans="1:30" s="32" customFormat="1" x14ac:dyDescent="0.15">
      <c r="A10" s="29" t="s">
        <v>74</v>
      </c>
      <c r="B10" s="30" t="str">
        <f>IF(C10="","",$B$9)</f>
        <v/>
      </c>
      <c r="C10" s="30" t="str">
        <f>IF(喪失届!B10="","",喪失届!B10)</f>
        <v/>
      </c>
      <c r="D10" s="30" t="str">
        <f>IF(喪失届!C10="","",喪失届!C10)</f>
        <v/>
      </c>
      <c r="E10" s="31" t="str">
        <f>IF(喪失届!D10="","",喪失届!D10)</f>
        <v/>
      </c>
      <c r="F10" s="31" t="str">
        <f>IF(喪失届!E10="","",喪失届!E10)</f>
        <v/>
      </c>
      <c r="G10" s="30" t="str">
        <f>IF(喪失届!F10="","",喪失届!F10)</f>
        <v/>
      </c>
      <c r="H10" s="30" t="str">
        <f>IF(喪失届!G10="","",喪失届!G10)</f>
        <v/>
      </c>
      <c r="I10" s="30" t="str">
        <f>IF(喪失届!H10="","",喪失届!H10)</f>
        <v/>
      </c>
      <c r="J10" s="30" t="str">
        <f t="shared" ref="J10:J24" si="0">IF(K10="","",IF(AND(K10="999",L10="9999"),2,1))</f>
        <v/>
      </c>
      <c r="K10" s="30" t="str">
        <f>IF(喪失届!I10="","",喪失届!I10)</f>
        <v/>
      </c>
      <c r="L10" s="30" t="str">
        <f>IF(喪失届!J10="","",喪失届!J10)</f>
        <v/>
      </c>
      <c r="M10" s="31" t="str">
        <f>IF(喪失届!K10="","",喪失届!K10)</f>
        <v/>
      </c>
      <c r="N10" s="31" t="str">
        <f>IF(喪失届!L10="","",喪失届!L10)</f>
        <v/>
      </c>
      <c r="O10" s="31" t="str">
        <f>IF(喪失届!M10="","",喪失届!M10)</f>
        <v/>
      </c>
      <c r="P10" s="31" t="str">
        <f>IF(喪失届!N10="","",喪失届!N10)</f>
        <v/>
      </c>
      <c r="Q10" s="30" t="str">
        <f>IF(喪失届!O10="","",喪失届!O10)</f>
        <v/>
      </c>
      <c r="R10" s="30" t="str">
        <f>IF(喪失届!P10="","",喪失届!P10)</f>
        <v/>
      </c>
      <c r="S10" s="30"/>
      <c r="T10" s="31"/>
      <c r="U10" s="31"/>
      <c r="V10" s="30"/>
      <c r="W10" s="30" t="str">
        <f>IF(C10="","",$W$9)</f>
        <v/>
      </c>
      <c r="X10" s="31"/>
      <c r="Y10" s="31"/>
      <c r="Z10" s="31"/>
      <c r="AA10" s="31"/>
      <c r="AB10" s="31"/>
      <c r="AC10" s="31"/>
      <c r="AD10" s="31"/>
    </row>
    <row r="11" spans="1:30" s="32" customFormat="1" x14ac:dyDescent="0.15">
      <c r="A11" s="29" t="s">
        <v>74</v>
      </c>
      <c r="B11" s="30" t="str">
        <f t="shared" ref="B11:B24" si="1">IF(C11="","",$B$9)</f>
        <v/>
      </c>
      <c r="C11" s="30" t="str">
        <f>IF(喪失届!B11="","",喪失届!B11)</f>
        <v/>
      </c>
      <c r="D11" s="30" t="str">
        <f>IF(喪失届!C11="","",喪失届!C11)</f>
        <v/>
      </c>
      <c r="E11" s="31" t="str">
        <f>IF(喪失届!D11="","",喪失届!D11)</f>
        <v/>
      </c>
      <c r="F11" s="31" t="str">
        <f>IF(喪失届!E11="","",喪失届!E11)</f>
        <v/>
      </c>
      <c r="G11" s="30" t="str">
        <f>IF(喪失届!F11="","",喪失届!F11)</f>
        <v/>
      </c>
      <c r="H11" s="30" t="str">
        <f>IF(喪失届!G11="","",喪失届!G11)</f>
        <v/>
      </c>
      <c r="I11" s="30" t="str">
        <f>IF(喪失届!H11="","",喪失届!H11)</f>
        <v/>
      </c>
      <c r="J11" s="30" t="str">
        <f t="shared" si="0"/>
        <v/>
      </c>
      <c r="K11" s="30" t="str">
        <f>IF(喪失届!I11="","",喪失届!I11)</f>
        <v/>
      </c>
      <c r="L11" s="30" t="str">
        <f>IF(喪失届!J11="","",喪失届!J11)</f>
        <v/>
      </c>
      <c r="M11" s="31" t="str">
        <f>IF(喪失届!K11="","",喪失届!K11)</f>
        <v/>
      </c>
      <c r="N11" s="31" t="str">
        <f>IF(喪失届!L11="","",喪失届!L11)</f>
        <v/>
      </c>
      <c r="O11" s="31" t="str">
        <f>IF(喪失届!M11="","",喪失届!M11)</f>
        <v/>
      </c>
      <c r="P11" s="31" t="str">
        <f>IF(喪失届!N11="","",喪失届!N11)</f>
        <v/>
      </c>
      <c r="Q11" s="30" t="str">
        <f>IF(喪失届!O11="","",喪失届!O11)</f>
        <v/>
      </c>
      <c r="R11" s="30" t="str">
        <f>IF(喪失届!P11="","",喪失届!P11)</f>
        <v/>
      </c>
      <c r="S11" s="30"/>
      <c r="T11" s="31"/>
      <c r="U11" s="31"/>
      <c r="V11" s="30"/>
      <c r="W11" s="30" t="str">
        <f t="shared" ref="W11:W24" si="2">IF(C11="","",$W$9)</f>
        <v/>
      </c>
      <c r="X11" s="31"/>
      <c r="Y11" s="31"/>
      <c r="Z11" s="31"/>
      <c r="AA11" s="31"/>
      <c r="AB11" s="31"/>
      <c r="AC11" s="31"/>
      <c r="AD11" s="31"/>
    </row>
    <row r="12" spans="1:30" s="32" customFormat="1" x14ac:dyDescent="0.15">
      <c r="A12" s="29" t="s">
        <v>74</v>
      </c>
      <c r="B12" s="30" t="str">
        <f t="shared" si="1"/>
        <v/>
      </c>
      <c r="C12" s="30" t="str">
        <f>IF(喪失届!B12="","",喪失届!B12)</f>
        <v/>
      </c>
      <c r="D12" s="30" t="str">
        <f>IF(喪失届!C12="","",喪失届!C12)</f>
        <v/>
      </c>
      <c r="E12" s="31" t="str">
        <f>IF(喪失届!D12="","",喪失届!D12)</f>
        <v/>
      </c>
      <c r="F12" s="31" t="str">
        <f>IF(喪失届!E12="","",喪失届!E12)</f>
        <v/>
      </c>
      <c r="G12" s="30" t="str">
        <f>IF(喪失届!F12="","",喪失届!F12)</f>
        <v/>
      </c>
      <c r="H12" s="30" t="str">
        <f>IF(喪失届!G12="","",喪失届!G12)</f>
        <v/>
      </c>
      <c r="I12" s="30" t="str">
        <f>IF(喪失届!H12="","",喪失届!H12)</f>
        <v/>
      </c>
      <c r="J12" s="30" t="str">
        <f>IF(K12="","",IF(AND(K12="999",L12="9999"),2,1))</f>
        <v/>
      </c>
      <c r="K12" s="30" t="str">
        <f>IF(喪失届!I12="","",喪失届!I12)</f>
        <v/>
      </c>
      <c r="L12" s="30" t="str">
        <f>IF(喪失届!J12="","",喪失届!J12)</f>
        <v/>
      </c>
      <c r="M12" s="31" t="str">
        <f>IF(喪失届!K12="","",喪失届!K12)</f>
        <v/>
      </c>
      <c r="N12" s="31" t="str">
        <f>IF(喪失届!L12="","",喪失届!L12)</f>
        <v/>
      </c>
      <c r="O12" s="31" t="str">
        <f>IF(喪失届!M12="","",喪失届!M12)</f>
        <v/>
      </c>
      <c r="P12" s="31" t="str">
        <f>IF(喪失届!N12="","",喪失届!N12)</f>
        <v/>
      </c>
      <c r="Q12" s="30" t="str">
        <f>IF(喪失届!O12="","",喪失届!O12)</f>
        <v/>
      </c>
      <c r="R12" s="30" t="str">
        <f>IF(喪失届!P12="","",喪失届!P12)</f>
        <v/>
      </c>
      <c r="S12" s="30"/>
      <c r="T12" s="31"/>
      <c r="U12" s="31"/>
      <c r="V12" s="30"/>
      <c r="W12" s="30" t="str">
        <f t="shared" si="2"/>
        <v/>
      </c>
      <c r="X12" s="31"/>
      <c r="Y12" s="31"/>
      <c r="Z12" s="31"/>
      <c r="AA12" s="31"/>
      <c r="AB12" s="31"/>
      <c r="AC12" s="31"/>
      <c r="AD12" s="31"/>
    </row>
    <row r="13" spans="1:30" s="32" customFormat="1" x14ac:dyDescent="0.15">
      <c r="A13" s="29" t="s">
        <v>74</v>
      </c>
      <c r="B13" s="30" t="str">
        <f t="shared" si="1"/>
        <v/>
      </c>
      <c r="C13" s="30" t="str">
        <f>IF(喪失届!B13="","",喪失届!B13)</f>
        <v/>
      </c>
      <c r="D13" s="30" t="str">
        <f>IF(喪失届!C13="","",喪失届!C13)</f>
        <v/>
      </c>
      <c r="E13" s="31" t="str">
        <f>IF(喪失届!D13="","",喪失届!D13)</f>
        <v/>
      </c>
      <c r="F13" s="31" t="str">
        <f>IF(喪失届!E13="","",喪失届!E13)</f>
        <v/>
      </c>
      <c r="G13" s="30" t="str">
        <f>IF(喪失届!F13="","",喪失届!F13)</f>
        <v/>
      </c>
      <c r="H13" s="30" t="str">
        <f>IF(喪失届!G13="","",喪失届!G13)</f>
        <v/>
      </c>
      <c r="I13" s="30" t="str">
        <f>IF(喪失届!H13="","",喪失届!H13)</f>
        <v/>
      </c>
      <c r="J13" s="30" t="str">
        <f t="shared" si="0"/>
        <v/>
      </c>
      <c r="K13" s="30" t="str">
        <f>IF(喪失届!I13="","",喪失届!I13)</f>
        <v/>
      </c>
      <c r="L13" s="30" t="str">
        <f>IF(喪失届!J13="","",喪失届!J13)</f>
        <v/>
      </c>
      <c r="M13" s="31" t="str">
        <f>IF(喪失届!K13="","",喪失届!K13)</f>
        <v/>
      </c>
      <c r="N13" s="31" t="str">
        <f>IF(喪失届!L13="","",喪失届!L13)</f>
        <v/>
      </c>
      <c r="O13" s="31" t="str">
        <f>IF(喪失届!M13="","",喪失届!M13)</f>
        <v/>
      </c>
      <c r="P13" s="31" t="str">
        <f>IF(喪失届!N13="","",喪失届!N13)</f>
        <v/>
      </c>
      <c r="Q13" s="30" t="str">
        <f>IF(喪失届!O13="","",喪失届!O13)</f>
        <v/>
      </c>
      <c r="R13" s="30" t="str">
        <f>IF(喪失届!P13="","",喪失届!P13)</f>
        <v/>
      </c>
      <c r="S13" s="30"/>
      <c r="T13" s="31"/>
      <c r="U13" s="31"/>
      <c r="V13" s="30"/>
      <c r="W13" s="30" t="str">
        <f t="shared" si="2"/>
        <v/>
      </c>
      <c r="X13" s="31"/>
      <c r="Y13" s="31"/>
      <c r="Z13" s="31"/>
      <c r="AA13" s="31"/>
      <c r="AB13" s="31"/>
      <c r="AC13" s="31"/>
      <c r="AD13" s="31"/>
    </row>
    <row r="14" spans="1:30" s="32" customFormat="1" x14ac:dyDescent="0.15">
      <c r="A14" s="29" t="s">
        <v>74</v>
      </c>
      <c r="B14" s="30" t="str">
        <f t="shared" si="1"/>
        <v/>
      </c>
      <c r="C14" s="30" t="str">
        <f>IF(喪失届!B14="","",喪失届!B14)</f>
        <v/>
      </c>
      <c r="D14" s="30" t="str">
        <f>IF(喪失届!C14="","",喪失届!C14)</f>
        <v/>
      </c>
      <c r="E14" s="31" t="str">
        <f>IF(喪失届!D14="","",喪失届!D14)</f>
        <v/>
      </c>
      <c r="F14" s="31" t="str">
        <f>IF(喪失届!E14="","",喪失届!E14)</f>
        <v/>
      </c>
      <c r="G14" s="30" t="str">
        <f>IF(喪失届!F14="","",喪失届!F14)</f>
        <v/>
      </c>
      <c r="H14" s="30" t="str">
        <f>IF(喪失届!G14="","",喪失届!G14)</f>
        <v/>
      </c>
      <c r="I14" s="30" t="str">
        <f>IF(喪失届!H14="","",喪失届!H14)</f>
        <v/>
      </c>
      <c r="J14" s="30" t="str">
        <f t="shared" si="0"/>
        <v/>
      </c>
      <c r="K14" s="30" t="str">
        <f>IF(喪失届!I14="","",喪失届!I14)</f>
        <v/>
      </c>
      <c r="L14" s="30" t="str">
        <f>IF(喪失届!J14="","",喪失届!J14)</f>
        <v/>
      </c>
      <c r="M14" s="31" t="str">
        <f>IF(喪失届!K14="","",喪失届!K14)</f>
        <v/>
      </c>
      <c r="N14" s="31" t="str">
        <f>IF(喪失届!L14="","",喪失届!L14)</f>
        <v/>
      </c>
      <c r="O14" s="31" t="str">
        <f>IF(喪失届!M14="","",喪失届!M14)</f>
        <v/>
      </c>
      <c r="P14" s="31" t="str">
        <f>IF(喪失届!N14="","",喪失届!N14)</f>
        <v/>
      </c>
      <c r="Q14" s="30" t="str">
        <f>IF(喪失届!O14="","",喪失届!O14)</f>
        <v/>
      </c>
      <c r="R14" s="30" t="str">
        <f>IF(喪失届!P14="","",喪失届!P14)</f>
        <v/>
      </c>
      <c r="S14" s="30"/>
      <c r="T14" s="31"/>
      <c r="U14" s="31"/>
      <c r="V14" s="30"/>
      <c r="W14" s="30" t="str">
        <f t="shared" si="2"/>
        <v/>
      </c>
      <c r="X14" s="31"/>
      <c r="Y14" s="31"/>
      <c r="Z14" s="31"/>
      <c r="AA14" s="31"/>
      <c r="AB14" s="31"/>
      <c r="AC14" s="31"/>
      <c r="AD14" s="31"/>
    </row>
    <row r="15" spans="1:30" s="32" customFormat="1" x14ac:dyDescent="0.15">
      <c r="A15" s="29" t="s">
        <v>74</v>
      </c>
      <c r="B15" s="30" t="str">
        <f t="shared" si="1"/>
        <v/>
      </c>
      <c r="C15" s="30" t="str">
        <f>IF(喪失届!B15="","",喪失届!B15)</f>
        <v/>
      </c>
      <c r="D15" s="30" t="str">
        <f>IF(喪失届!C15="","",喪失届!C15)</f>
        <v/>
      </c>
      <c r="E15" s="31" t="str">
        <f>IF(喪失届!D15="","",喪失届!D15)</f>
        <v/>
      </c>
      <c r="F15" s="31" t="str">
        <f>IF(喪失届!E15="","",喪失届!E15)</f>
        <v/>
      </c>
      <c r="G15" s="30" t="str">
        <f>IF(喪失届!F15="","",喪失届!F15)</f>
        <v/>
      </c>
      <c r="H15" s="30" t="str">
        <f>IF(喪失届!G15="","",喪失届!G15)</f>
        <v/>
      </c>
      <c r="I15" s="30" t="str">
        <f>IF(喪失届!H15="","",喪失届!H15)</f>
        <v/>
      </c>
      <c r="J15" s="30" t="str">
        <f t="shared" si="0"/>
        <v/>
      </c>
      <c r="K15" s="30" t="str">
        <f>IF(喪失届!I15="","",喪失届!I15)</f>
        <v/>
      </c>
      <c r="L15" s="30" t="str">
        <f>IF(喪失届!J15="","",喪失届!J15)</f>
        <v/>
      </c>
      <c r="M15" s="31" t="str">
        <f>IF(喪失届!K15="","",喪失届!K15)</f>
        <v/>
      </c>
      <c r="N15" s="31" t="str">
        <f>IF(喪失届!L15="","",喪失届!L15)</f>
        <v/>
      </c>
      <c r="O15" s="31" t="str">
        <f>IF(喪失届!M15="","",喪失届!M15)</f>
        <v/>
      </c>
      <c r="P15" s="31" t="str">
        <f>IF(喪失届!N15="","",喪失届!N15)</f>
        <v/>
      </c>
      <c r="Q15" s="30" t="str">
        <f>IF(喪失届!O15="","",喪失届!O15)</f>
        <v/>
      </c>
      <c r="R15" s="30" t="str">
        <f>IF(喪失届!P15="","",喪失届!P15)</f>
        <v/>
      </c>
      <c r="S15" s="30"/>
      <c r="T15" s="31"/>
      <c r="U15" s="31"/>
      <c r="V15" s="30"/>
      <c r="W15" s="30" t="str">
        <f t="shared" si="2"/>
        <v/>
      </c>
      <c r="X15" s="31"/>
      <c r="Y15" s="31"/>
      <c r="Z15" s="31"/>
      <c r="AA15" s="31"/>
      <c r="AB15" s="31"/>
      <c r="AC15" s="31"/>
      <c r="AD15" s="31"/>
    </row>
    <row r="16" spans="1:30" s="32" customFormat="1" x14ac:dyDescent="0.15">
      <c r="A16" s="29" t="s">
        <v>74</v>
      </c>
      <c r="B16" s="30" t="str">
        <f t="shared" si="1"/>
        <v/>
      </c>
      <c r="C16" s="30" t="str">
        <f>IF(喪失届!B16="","",喪失届!B16)</f>
        <v/>
      </c>
      <c r="D16" s="30" t="str">
        <f>IF(喪失届!C16="","",喪失届!C16)</f>
        <v/>
      </c>
      <c r="E16" s="31" t="str">
        <f>IF(喪失届!D16="","",喪失届!D16)</f>
        <v/>
      </c>
      <c r="F16" s="31" t="str">
        <f>IF(喪失届!E16="","",喪失届!E16)</f>
        <v/>
      </c>
      <c r="G16" s="30" t="str">
        <f>IF(喪失届!F16="","",喪失届!F16)</f>
        <v/>
      </c>
      <c r="H16" s="30" t="str">
        <f>IF(喪失届!G16="","",喪失届!G16)</f>
        <v/>
      </c>
      <c r="I16" s="30" t="str">
        <f>IF(喪失届!H16="","",喪失届!H16)</f>
        <v/>
      </c>
      <c r="J16" s="30" t="str">
        <f t="shared" si="0"/>
        <v/>
      </c>
      <c r="K16" s="30" t="str">
        <f>IF(喪失届!I16="","",喪失届!I16)</f>
        <v/>
      </c>
      <c r="L16" s="30" t="str">
        <f>IF(喪失届!J16="","",喪失届!J16)</f>
        <v/>
      </c>
      <c r="M16" s="31" t="str">
        <f>IF(喪失届!K16="","",喪失届!K16)</f>
        <v/>
      </c>
      <c r="N16" s="31" t="str">
        <f>IF(喪失届!L16="","",喪失届!L16)</f>
        <v/>
      </c>
      <c r="O16" s="31" t="str">
        <f>IF(喪失届!M16="","",喪失届!M16)</f>
        <v/>
      </c>
      <c r="P16" s="31" t="str">
        <f>IF(喪失届!N16="","",喪失届!N16)</f>
        <v/>
      </c>
      <c r="Q16" s="30" t="str">
        <f>IF(喪失届!O16="","",喪失届!O16)</f>
        <v/>
      </c>
      <c r="R16" s="30" t="str">
        <f>IF(喪失届!P16="","",喪失届!P16)</f>
        <v/>
      </c>
      <c r="S16" s="30"/>
      <c r="T16" s="31"/>
      <c r="U16" s="31"/>
      <c r="V16" s="30"/>
      <c r="W16" s="30" t="str">
        <f t="shared" si="2"/>
        <v/>
      </c>
      <c r="X16" s="31"/>
      <c r="Y16" s="31"/>
      <c r="Z16" s="31"/>
      <c r="AA16" s="31"/>
      <c r="AB16" s="31"/>
      <c r="AC16" s="31"/>
      <c r="AD16" s="31"/>
    </row>
    <row r="17" spans="1:30" s="32" customFormat="1" x14ac:dyDescent="0.15">
      <c r="A17" s="29" t="s">
        <v>74</v>
      </c>
      <c r="B17" s="30" t="str">
        <f t="shared" si="1"/>
        <v/>
      </c>
      <c r="C17" s="30" t="str">
        <f>IF(喪失届!B17="","",喪失届!B17)</f>
        <v/>
      </c>
      <c r="D17" s="30" t="str">
        <f>IF(喪失届!C17="","",喪失届!C17)</f>
        <v/>
      </c>
      <c r="E17" s="31" t="str">
        <f>IF(喪失届!D17="","",喪失届!D17)</f>
        <v/>
      </c>
      <c r="F17" s="31" t="str">
        <f>IF(喪失届!E17="","",喪失届!E17)</f>
        <v/>
      </c>
      <c r="G17" s="30" t="str">
        <f>IF(喪失届!F17="","",喪失届!F17)</f>
        <v/>
      </c>
      <c r="H17" s="30" t="str">
        <f>IF(喪失届!G17="","",喪失届!G17)</f>
        <v/>
      </c>
      <c r="I17" s="30" t="str">
        <f>IF(喪失届!H17="","",喪失届!H17)</f>
        <v/>
      </c>
      <c r="J17" s="30" t="str">
        <f t="shared" si="0"/>
        <v/>
      </c>
      <c r="K17" s="30" t="str">
        <f>IF(喪失届!I17="","",喪失届!I17)</f>
        <v/>
      </c>
      <c r="L17" s="30" t="str">
        <f>IF(喪失届!J17="","",喪失届!J17)</f>
        <v/>
      </c>
      <c r="M17" s="31" t="str">
        <f>IF(喪失届!K17="","",喪失届!K17)</f>
        <v/>
      </c>
      <c r="N17" s="31" t="str">
        <f>IF(喪失届!L17="","",喪失届!L17)</f>
        <v/>
      </c>
      <c r="O17" s="31" t="str">
        <f>IF(喪失届!M17="","",喪失届!M17)</f>
        <v/>
      </c>
      <c r="P17" s="31" t="str">
        <f>IF(喪失届!N17="","",喪失届!N17)</f>
        <v/>
      </c>
      <c r="Q17" s="30" t="str">
        <f>IF(喪失届!O17="","",喪失届!O17)</f>
        <v/>
      </c>
      <c r="R17" s="30" t="str">
        <f>IF(喪失届!P17="","",喪失届!P17)</f>
        <v/>
      </c>
      <c r="S17" s="30"/>
      <c r="T17" s="31"/>
      <c r="U17" s="31"/>
      <c r="V17" s="30"/>
      <c r="W17" s="30" t="str">
        <f t="shared" si="2"/>
        <v/>
      </c>
      <c r="X17" s="31"/>
      <c r="Y17" s="31"/>
      <c r="Z17" s="31"/>
      <c r="AA17" s="31"/>
      <c r="AB17" s="31"/>
      <c r="AC17" s="31"/>
      <c r="AD17" s="31"/>
    </row>
    <row r="18" spans="1:30" s="32" customFormat="1" x14ac:dyDescent="0.15">
      <c r="A18" s="29" t="s">
        <v>74</v>
      </c>
      <c r="B18" s="30" t="str">
        <f t="shared" si="1"/>
        <v/>
      </c>
      <c r="C18" s="30" t="str">
        <f>IF(喪失届!B18="","",喪失届!B18)</f>
        <v/>
      </c>
      <c r="D18" s="30" t="str">
        <f>IF(喪失届!C18="","",喪失届!C18)</f>
        <v/>
      </c>
      <c r="E18" s="31" t="str">
        <f>IF(喪失届!D18="","",喪失届!D18)</f>
        <v/>
      </c>
      <c r="F18" s="31" t="str">
        <f>IF(喪失届!E18="","",喪失届!E18)</f>
        <v/>
      </c>
      <c r="G18" s="30" t="str">
        <f>IF(喪失届!F18="","",喪失届!F18)</f>
        <v/>
      </c>
      <c r="H18" s="30" t="str">
        <f>IF(喪失届!G18="","",喪失届!G18)</f>
        <v/>
      </c>
      <c r="I18" s="30" t="str">
        <f>IF(喪失届!H18="","",喪失届!H18)</f>
        <v/>
      </c>
      <c r="J18" s="30" t="str">
        <f t="shared" si="0"/>
        <v/>
      </c>
      <c r="K18" s="30" t="str">
        <f>IF(喪失届!I18="","",喪失届!I18)</f>
        <v/>
      </c>
      <c r="L18" s="30" t="str">
        <f>IF(喪失届!J18="","",喪失届!J18)</f>
        <v/>
      </c>
      <c r="M18" s="31" t="str">
        <f>IF(喪失届!K18="","",喪失届!K18)</f>
        <v/>
      </c>
      <c r="N18" s="31" t="str">
        <f>IF(喪失届!L18="","",喪失届!L18)</f>
        <v/>
      </c>
      <c r="O18" s="31" t="str">
        <f>IF(喪失届!M18="","",喪失届!M18)</f>
        <v/>
      </c>
      <c r="P18" s="31" t="str">
        <f>IF(喪失届!N18="","",喪失届!N18)</f>
        <v/>
      </c>
      <c r="Q18" s="30" t="str">
        <f>IF(喪失届!O18="","",喪失届!O18)</f>
        <v/>
      </c>
      <c r="R18" s="30" t="str">
        <f>IF(喪失届!P18="","",喪失届!P18)</f>
        <v/>
      </c>
      <c r="S18" s="30"/>
      <c r="T18" s="31"/>
      <c r="U18" s="31"/>
      <c r="V18" s="30"/>
      <c r="W18" s="30" t="str">
        <f t="shared" si="2"/>
        <v/>
      </c>
      <c r="X18" s="31"/>
      <c r="Y18" s="31"/>
      <c r="Z18" s="31"/>
      <c r="AA18" s="31"/>
      <c r="AB18" s="31"/>
      <c r="AC18" s="31"/>
      <c r="AD18" s="31"/>
    </row>
    <row r="19" spans="1:30" s="32" customFormat="1" x14ac:dyDescent="0.15">
      <c r="A19" s="29" t="s">
        <v>74</v>
      </c>
      <c r="B19" s="30" t="str">
        <f t="shared" si="1"/>
        <v/>
      </c>
      <c r="C19" s="30" t="str">
        <f>IF(喪失届!B19="","",喪失届!B19)</f>
        <v/>
      </c>
      <c r="D19" s="30" t="str">
        <f>IF(喪失届!C19="","",喪失届!C19)</f>
        <v/>
      </c>
      <c r="E19" s="31" t="str">
        <f>IF(喪失届!D19="","",喪失届!D19)</f>
        <v/>
      </c>
      <c r="F19" s="31" t="str">
        <f>IF(喪失届!E19="","",喪失届!E19)</f>
        <v/>
      </c>
      <c r="G19" s="30" t="str">
        <f>IF(喪失届!F19="","",喪失届!F19)</f>
        <v/>
      </c>
      <c r="H19" s="30" t="str">
        <f>IF(喪失届!G19="","",喪失届!G19)</f>
        <v/>
      </c>
      <c r="I19" s="30" t="str">
        <f>IF(喪失届!H19="","",喪失届!H19)</f>
        <v/>
      </c>
      <c r="J19" s="30" t="str">
        <f t="shared" si="0"/>
        <v/>
      </c>
      <c r="K19" s="30" t="str">
        <f>IF(喪失届!I19="","",喪失届!I19)</f>
        <v/>
      </c>
      <c r="L19" s="30" t="str">
        <f>IF(喪失届!J19="","",喪失届!J19)</f>
        <v/>
      </c>
      <c r="M19" s="31" t="str">
        <f>IF(喪失届!K19="","",喪失届!K19)</f>
        <v/>
      </c>
      <c r="N19" s="31" t="str">
        <f>IF(喪失届!L19="","",喪失届!L19)</f>
        <v/>
      </c>
      <c r="O19" s="31" t="str">
        <f>IF(喪失届!M19="","",喪失届!M19)</f>
        <v/>
      </c>
      <c r="P19" s="31" t="str">
        <f>IF(喪失届!N19="","",喪失届!N19)</f>
        <v/>
      </c>
      <c r="Q19" s="30" t="str">
        <f>IF(喪失届!O19="","",喪失届!O19)</f>
        <v/>
      </c>
      <c r="R19" s="30" t="str">
        <f>IF(喪失届!P19="","",喪失届!P19)</f>
        <v/>
      </c>
      <c r="S19" s="30"/>
      <c r="T19" s="31"/>
      <c r="U19" s="31"/>
      <c r="V19" s="30"/>
      <c r="W19" s="30" t="str">
        <f t="shared" si="2"/>
        <v/>
      </c>
      <c r="X19" s="31"/>
      <c r="Y19" s="31"/>
      <c r="Z19" s="31"/>
      <c r="AA19" s="31"/>
      <c r="AB19" s="31"/>
      <c r="AC19" s="31"/>
      <c r="AD19" s="31"/>
    </row>
    <row r="20" spans="1:30" s="32" customFormat="1" x14ac:dyDescent="0.15">
      <c r="A20" s="29" t="s">
        <v>74</v>
      </c>
      <c r="B20" s="30" t="str">
        <f t="shared" si="1"/>
        <v/>
      </c>
      <c r="C20" s="30" t="str">
        <f>IF(喪失届!B20="","",喪失届!B20)</f>
        <v/>
      </c>
      <c r="D20" s="30" t="str">
        <f>IF(喪失届!C20="","",喪失届!C20)</f>
        <v/>
      </c>
      <c r="E20" s="31" t="str">
        <f>IF(喪失届!D20="","",喪失届!D20)</f>
        <v/>
      </c>
      <c r="F20" s="31" t="str">
        <f>IF(喪失届!E20="","",喪失届!E20)</f>
        <v/>
      </c>
      <c r="G20" s="30" t="str">
        <f>IF(喪失届!F20="","",喪失届!F20)</f>
        <v/>
      </c>
      <c r="H20" s="30" t="str">
        <f>IF(喪失届!G20="","",喪失届!G20)</f>
        <v/>
      </c>
      <c r="I20" s="30" t="str">
        <f>IF(喪失届!H20="","",喪失届!H20)</f>
        <v/>
      </c>
      <c r="J20" s="30" t="str">
        <f t="shared" si="0"/>
        <v/>
      </c>
      <c r="K20" s="30" t="str">
        <f>IF(喪失届!I20="","",喪失届!I20)</f>
        <v/>
      </c>
      <c r="L20" s="30" t="str">
        <f>IF(喪失届!J20="","",喪失届!J20)</f>
        <v/>
      </c>
      <c r="M20" s="31" t="str">
        <f>IF(喪失届!K20="","",喪失届!K20)</f>
        <v/>
      </c>
      <c r="N20" s="31" t="str">
        <f>IF(喪失届!L20="","",喪失届!L20)</f>
        <v/>
      </c>
      <c r="O20" s="31" t="str">
        <f>IF(喪失届!M20="","",喪失届!M20)</f>
        <v/>
      </c>
      <c r="P20" s="31" t="str">
        <f>IF(喪失届!N20="","",喪失届!N20)</f>
        <v/>
      </c>
      <c r="Q20" s="30" t="str">
        <f>IF(喪失届!O20="","",喪失届!O20)</f>
        <v/>
      </c>
      <c r="R20" s="30" t="str">
        <f>IF(喪失届!P20="","",喪失届!P20)</f>
        <v/>
      </c>
      <c r="S20" s="30"/>
      <c r="T20" s="31"/>
      <c r="U20" s="31"/>
      <c r="V20" s="30"/>
      <c r="W20" s="30" t="str">
        <f t="shared" si="2"/>
        <v/>
      </c>
      <c r="X20" s="31"/>
      <c r="Y20" s="31"/>
      <c r="Z20" s="31"/>
      <c r="AA20" s="31"/>
      <c r="AB20" s="31"/>
      <c r="AC20" s="31"/>
      <c r="AD20" s="31"/>
    </row>
    <row r="21" spans="1:30" s="32" customFormat="1" x14ac:dyDescent="0.15">
      <c r="A21" s="29" t="s">
        <v>74</v>
      </c>
      <c r="B21" s="30" t="str">
        <f t="shared" si="1"/>
        <v/>
      </c>
      <c r="C21" s="30" t="str">
        <f>IF(喪失届!B21="","",喪失届!B21)</f>
        <v/>
      </c>
      <c r="D21" s="30" t="str">
        <f>IF(喪失届!C21="","",喪失届!C21)</f>
        <v/>
      </c>
      <c r="E21" s="31" t="str">
        <f>IF(喪失届!D21="","",喪失届!D21)</f>
        <v/>
      </c>
      <c r="F21" s="31" t="str">
        <f>IF(喪失届!E21="","",喪失届!E21)</f>
        <v/>
      </c>
      <c r="G21" s="30" t="str">
        <f>IF(喪失届!F21="","",喪失届!F21)</f>
        <v/>
      </c>
      <c r="H21" s="30" t="str">
        <f>IF(喪失届!G21="","",喪失届!G21)</f>
        <v/>
      </c>
      <c r="I21" s="30" t="str">
        <f>IF(喪失届!H21="","",喪失届!H21)</f>
        <v/>
      </c>
      <c r="J21" s="30" t="str">
        <f t="shared" si="0"/>
        <v/>
      </c>
      <c r="K21" s="30" t="str">
        <f>IF(喪失届!I21="","",喪失届!I21)</f>
        <v/>
      </c>
      <c r="L21" s="30" t="str">
        <f>IF(喪失届!J21="","",喪失届!J21)</f>
        <v/>
      </c>
      <c r="M21" s="31" t="str">
        <f>IF(喪失届!K21="","",喪失届!K21)</f>
        <v/>
      </c>
      <c r="N21" s="31" t="str">
        <f>IF(喪失届!L21="","",喪失届!L21)</f>
        <v/>
      </c>
      <c r="O21" s="31" t="str">
        <f>IF(喪失届!M21="","",喪失届!M21)</f>
        <v/>
      </c>
      <c r="P21" s="31" t="str">
        <f>IF(喪失届!N21="","",喪失届!N21)</f>
        <v/>
      </c>
      <c r="Q21" s="30" t="str">
        <f>IF(喪失届!O21="","",喪失届!O21)</f>
        <v/>
      </c>
      <c r="R21" s="30" t="str">
        <f>IF(喪失届!P21="","",喪失届!P21)</f>
        <v/>
      </c>
      <c r="S21" s="30"/>
      <c r="T21" s="31"/>
      <c r="U21" s="31"/>
      <c r="V21" s="30"/>
      <c r="W21" s="30" t="str">
        <f t="shared" si="2"/>
        <v/>
      </c>
      <c r="X21" s="31"/>
      <c r="Y21" s="31"/>
      <c r="Z21" s="31"/>
      <c r="AA21" s="31"/>
      <c r="AB21" s="31"/>
      <c r="AC21" s="31"/>
      <c r="AD21" s="31"/>
    </row>
    <row r="22" spans="1:30" s="32" customFormat="1" x14ac:dyDescent="0.15">
      <c r="A22" s="29" t="s">
        <v>74</v>
      </c>
      <c r="B22" s="30" t="str">
        <f t="shared" si="1"/>
        <v/>
      </c>
      <c r="C22" s="30" t="str">
        <f>IF(喪失届!B22="","",喪失届!B22)</f>
        <v/>
      </c>
      <c r="D22" s="30" t="str">
        <f>IF(喪失届!C22="","",喪失届!C22)</f>
        <v/>
      </c>
      <c r="E22" s="31" t="str">
        <f>IF(喪失届!D22="","",喪失届!D22)</f>
        <v/>
      </c>
      <c r="F22" s="31" t="str">
        <f>IF(喪失届!E22="","",喪失届!E22)</f>
        <v/>
      </c>
      <c r="G22" s="30" t="str">
        <f>IF(喪失届!F22="","",喪失届!F22)</f>
        <v/>
      </c>
      <c r="H22" s="30" t="str">
        <f>IF(喪失届!G22="","",喪失届!G22)</f>
        <v/>
      </c>
      <c r="I22" s="30" t="str">
        <f>IF(喪失届!H22="","",喪失届!H22)</f>
        <v/>
      </c>
      <c r="J22" s="30" t="str">
        <f t="shared" si="0"/>
        <v/>
      </c>
      <c r="K22" s="30" t="str">
        <f>IF(喪失届!I22="","",喪失届!I22)</f>
        <v/>
      </c>
      <c r="L22" s="30" t="str">
        <f>IF(喪失届!J22="","",喪失届!J22)</f>
        <v/>
      </c>
      <c r="M22" s="31" t="str">
        <f>IF(喪失届!K22="","",喪失届!K22)</f>
        <v/>
      </c>
      <c r="N22" s="31" t="str">
        <f>IF(喪失届!L22="","",喪失届!L22)</f>
        <v/>
      </c>
      <c r="O22" s="31" t="str">
        <f>IF(喪失届!M22="","",喪失届!M22)</f>
        <v/>
      </c>
      <c r="P22" s="31" t="str">
        <f>IF(喪失届!N22="","",喪失届!N22)</f>
        <v/>
      </c>
      <c r="Q22" s="30" t="str">
        <f>IF(喪失届!O22="","",喪失届!O22)</f>
        <v/>
      </c>
      <c r="R22" s="30" t="str">
        <f>IF(喪失届!P22="","",喪失届!P22)</f>
        <v/>
      </c>
      <c r="S22" s="30"/>
      <c r="T22" s="31"/>
      <c r="U22" s="31"/>
      <c r="V22" s="30"/>
      <c r="W22" s="30" t="str">
        <f t="shared" si="2"/>
        <v/>
      </c>
      <c r="X22" s="31"/>
      <c r="Y22" s="31"/>
      <c r="Z22" s="31"/>
      <c r="AA22" s="31"/>
      <c r="AB22" s="31"/>
      <c r="AC22" s="31"/>
      <c r="AD22" s="31"/>
    </row>
    <row r="23" spans="1:30" s="32" customFormat="1" x14ac:dyDescent="0.15">
      <c r="A23" s="29" t="s">
        <v>74</v>
      </c>
      <c r="B23" s="30" t="str">
        <f t="shared" si="1"/>
        <v/>
      </c>
      <c r="C23" s="30" t="str">
        <f>IF(喪失届!B23="","",喪失届!B23)</f>
        <v/>
      </c>
      <c r="D23" s="30" t="str">
        <f>IF(喪失届!C23="","",喪失届!C23)</f>
        <v/>
      </c>
      <c r="E23" s="31" t="str">
        <f>IF(喪失届!D23="","",喪失届!D23)</f>
        <v/>
      </c>
      <c r="F23" s="31" t="str">
        <f>IF(喪失届!E23="","",喪失届!E23)</f>
        <v/>
      </c>
      <c r="G23" s="30" t="str">
        <f>IF(喪失届!F23="","",喪失届!F23)</f>
        <v/>
      </c>
      <c r="H23" s="30" t="str">
        <f>IF(喪失届!G23="","",喪失届!G23)</f>
        <v/>
      </c>
      <c r="I23" s="30" t="str">
        <f>IF(喪失届!H23="","",喪失届!H23)</f>
        <v/>
      </c>
      <c r="J23" s="30" t="str">
        <f t="shared" si="0"/>
        <v/>
      </c>
      <c r="K23" s="30" t="str">
        <f>IF(喪失届!I23="","",喪失届!I23)</f>
        <v/>
      </c>
      <c r="L23" s="30" t="str">
        <f>IF(喪失届!J23="","",喪失届!J23)</f>
        <v/>
      </c>
      <c r="M23" s="31" t="str">
        <f>IF(喪失届!K23="","",喪失届!K23)</f>
        <v/>
      </c>
      <c r="N23" s="31" t="str">
        <f>IF(喪失届!L23="","",喪失届!L23)</f>
        <v/>
      </c>
      <c r="O23" s="31" t="str">
        <f>IF(喪失届!M23="","",喪失届!M23)</f>
        <v/>
      </c>
      <c r="P23" s="31" t="str">
        <f>IF(喪失届!N23="","",喪失届!N23)</f>
        <v/>
      </c>
      <c r="Q23" s="30" t="str">
        <f>IF(喪失届!O23="","",喪失届!O23)</f>
        <v/>
      </c>
      <c r="R23" s="30" t="str">
        <f>IF(喪失届!P23="","",喪失届!P23)</f>
        <v/>
      </c>
      <c r="S23" s="30"/>
      <c r="T23" s="31"/>
      <c r="U23" s="31"/>
      <c r="V23" s="30"/>
      <c r="W23" s="30" t="str">
        <f t="shared" si="2"/>
        <v/>
      </c>
      <c r="X23" s="31"/>
      <c r="Y23" s="31"/>
      <c r="Z23" s="31"/>
      <c r="AA23" s="31"/>
      <c r="AB23" s="31"/>
      <c r="AC23" s="31"/>
      <c r="AD23" s="31"/>
    </row>
    <row r="24" spans="1:30" s="32" customFormat="1" x14ac:dyDescent="0.15">
      <c r="A24" s="29" t="s">
        <v>74</v>
      </c>
      <c r="B24" s="30" t="str">
        <f t="shared" si="1"/>
        <v/>
      </c>
      <c r="C24" s="30" t="str">
        <f>IF(喪失届!B24="","",喪失届!B24)</f>
        <v/>
      </c>
      <c r="D24" s="30" t="str">
        <f>IF(喪失届!C24="","",喪失届!C24)</f>
        <v/>
      </c>
      <c r="E24" s="31" t="str">
        <f>IF(喪失届!D24="","",喪失届!D24)</f>
        <v/>
      </c>
      <c r="F24" s="31" t="str">
        <f>IF(喪失届!E24="","",喪失届!E24)</f>
        <v/>
      </c>
      <c r="G24" s="30" t="str">
        <f>IF(喪失届!F24="","",喪失届!F24)</f>
        <v/>
      </c>
      <c r="H24" s="30" t="str">
        <f>IF(喪失届!G24="","",喪失届!G24)</f>
        <v/>
      </c>
      <c r="I24" s="30" t="str">
        <f>IF(喪失届!H24="","",喪失届!H24)</f>
        <v/>
      </c>
      <c r="J24" s="30" t="str">
        <f t="shared" si="0"/>
        <v/>
      </c>
      <c r="K24" s="30" t="str">
        <f>IF(喪失届!I24="","",喪失届!I24)</f>
        <v/>
      </c>
      <c r="L24" s="30" t="str">
        <f>IF(喪失届!J24="","",喪失届!J24)</f>
        <v/>
      </c>
      <c r="M24" s="31" t="str">
        <f>IF(喪失届!K24="","",喪失届!K24)</f>
        <v/>
      </c>
      <c r="N24" s="31" t="str">
        <f>IF(喪失届!L24="","",喪失届!L24)</f>
        <v/>
      </c>
      <c r="O24" s="31" t="str">
        <f>IF(喪失届!M24="","",喪失届!M24)</f>
        <v/>
      </c>
      <c r="P24" s="31" t="str">
        <f>IF(喪失届!N24="","",喪失届!N24)</f>
        <v/>
      </c>
      <c r="Q24" s="30" t="str">
        <f>IF(喪失届!O24="","",喪失届!O24)</f>
        <v/>
      </c>
      <c r="R24" s="30" t="str">
        <f>IF(喪失届!P24="","",喪失届!P24)</f>
        <v/>
      </c>
      <c r="S24" s="30"/>
      <c r="T24" s="31"/>
      <c r="U24" s="31"/>
      <c r="V24" s="30"/>
      <c r="W24" s="30" t="str">
        <f t="shared" si="2"/>
        <v/>
      </c>
      <c r="X24" s="31"/>
      <c r="Y24" s="31"/>
      <c r="Z24" s="31"/>
      <c r="AA24" s="31"/>
      <c r="AB24" s="31"/>
      <c r="AC24" s="31"/>
      <c r="AD24" s="31"/>
    </row>
  </sheetData>
  <mergeCells count="13">
    <mergeCell ref="G3:G4"/>
    <mergeCell ref="B3:B4"/>
    <mergeCell ref="C3:C4"/>
    <mergeCell ref="D3:D4"/>
    <mergeCell ref="E3:E4"/>
    <mergeCell ref="F3:F4"/>
    <mergeCell ref="AD3:AD4"/>
    <mergeCell ref="H3:H4"/>
    <mergeCell ref="I3:I4"/>
    <mergeCell ref="J3:P3"/>
    <mergeCell ref="Q3:Q4"/>
    <mergeCell ref="R3:W3"/>
    <mergeCell ref="X3:AC3"/>
  </mergeCells>
  <phoneticPr fontId="2"/>
  <dataValidations count="1">
    <dataValidation type="list" allowBlank="1" showInputMessage="1" showErrorMessage="1" sqref="R9 R25:R1048576">
      <formula1>"40,42,43,44,45,46,47"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喪失届</vt:lpstr>
      <vt:lpstr>喪失届 (入力例)</vt:lpstr>
      <vt:lpstr>総括票</vt:lpstr>
      <vt:lpstr>総括票 (記入例)</vt:lpstr>
      <vt:lpstr>喪失届データ</vt:lpstr>
    </vt:vector>
  </TitlesOfParts>
  <Company>(株)日立製作所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小路一哉 / SHOJI，KAZUYA</dc:creator>
  <cp:lastModifiedBy>USER05</cp:lastModifiedBy>
  <cp:lastPrinted>2018-12-27T04:53:12Z</cp:lastPrinted>
  <dcterms:created xsi:type="dcterms:W3CDTF">2018-12-04T01:32:19Z</dcterms:created>
  <dcterms:modified xsi:type="dcterms:W3CDTF">2021-07-30T04:47:09Z</dcterms:modified>
</cp:coreProperties>
</file>